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31" i="1"/>
  <c r="Q59" l="1"/>
  <c r="Q54"/>
  <c r="Q60"/>
  <c r="Q57"/>
  <c r="Q56"/>
  <c r="Q61"/>
  <c r="Q58"/>
  <c r="Q51"/>
  <c r="Q55"/>
  <c r="Q52"/>
  <c r="Q53"/>
  <c r="Q50"/>
  <c r="Q34"/>
  <c r="Q37"/>
  <c r="Q30"/>
  <c r="Q35"/>
  <c r="Q32"/>
  <c r="Q38"/>
  <c r="Q33"/>
  <c r="Q29"/>
  <c r="Q36"/>
  <c r="Q16"/>
  <c r="Q7"/>
  <c r="Q13"/>
  <c r="Q11"/>
  <c r="Q15"/>
  <c r="Q14"/>
  <c r="Q10"/>
  <c r="Q17"/>
  <c r="Q12"/>
  <c r="Q18"/>
  <c r="Q6"/>
  <c r="Q9"/>
  <c r="Q8"/>
</calcChain>
</file>

<file path=xl/sharedStrings.xml><?xml version="1.0" encoding="utf-8"?>
<sst xmlns="http://schemas.openxmlformats.org/spreadsheetml/2006/main" count="239" uniqueCount="149">
  <si>
    <t>Протокол заседания жюри регионального этапа Всероссийской олимпиады школьников</t>
  </si>
  <si>
    <t xml:space="preserve">Результаты регионального этапа  Всероссийской олимпиады школьников по русскому языку,   11 класс    </t>
  </si>
  <si>
    <t>№</t>
  </si>
  <si>
    <t>Шифр</t>
  </si>
  <si>
    <t>Фамилия</t>
  </si>
  <si>
    <t>Имя</t>
  </si>
  <si>
    <t>Отчество</t>
  </si>
  <si>
    <t>Школа</t>
  </si>
  <si>
    <t>Район</t>
  </si>
  <si>
    <t>Число баллов за задания</t>
  </si>
  <si>
    <t>Боднар</t>
  </si>
  <si>
    <t>Юлия</t>
  </si>
  <si>
    <t>МБОУ «СОШ №127»</t>
  </si>
  <si>
    <t>г.Барнаул</t>
  </si>
  <si>
    <t>Гончарова</t>
  </si>
  <si>
    <t>Анастасия</t>
  </si>
  <si>
    <t>МБОУ «СОШ №126»</t>
  </si>
  <si>
    <t>Дубровина</t>
  </si>
  <si>
    <t>Евгеньевна</t>
  </si>
  <si>
    <t>МБОУ «Лицей №112»</t>
  </si>
  <si>
    <t>Зимина</t>
  </si>
  <si>
    <t>Ирина</t>
  </si>
  <si>
    <t>МБОУ "Баевская СОШ"</t>
  </si>
  <si>
    <t>Баевский район</t>
  </si>
  <si>
    <t>Коршунов</t>
  </si>
  <si>
    <t>Виктор</t>
  </si>
  <si>
    <t>Викторович</t>
  </si>
  <si>
    <t>МБОУ "Алтайская СОШ №5"</t>
  </si>
  <si>
    <t>Алтайский район</t>
  </si>
  <si>
    <t>Конопля</t>
  </si>
  <si>
    <t>Светлана</t>
  </si>
  <si>
    <t>Валерьевна</t>
  </si>
  <si>
    <t>МБОУ "Ненинская СОШ" им. Героя РФ А.В.Лайса</t>
  </si>
  <si>
    <t>Солтонский район</t>
  </si>
  <si>
    <t>Крысько</t>
  </si>
  <si>
    <t>Ильинична</t>
  </si>
  <si>
    <t>Муравицкая</t>
  </si>
  <si>
    <t xml:space="preserve">Екатерина </t>
  </si>
  <si>
    <t>Ярославовна</t>
  </si>
  <si>
    <t>КГБОУ "Бийский лицей-интернат Алтайского края"</t>
  </si>
  <si>
    <t>Нехорошева</t>
  </si>
  <si>
    <t>Елена</t>
  </si>
  <si>
    <t>МБОУ "Белокурихинская СОШ №2"</t>
  </si>
  <si>
    <t>г.Белокуриха</t>
  </si>
  <si>
    <t>Потанина</t>
  </si>
  <si>
    <t>Алексеевна</t>
  </si>
  <si>
    <t>МБОУ «Гимназия №79»</t>
  </si>
  <si>
    <t>Прусов</t>
  </si>
  <si>
    <t>Иван</t>
  </si>
  <si>
    <t>Николаевич</t>
  </si>
  <si>
    <t>МБОУ "Чарышская СОШ"</t>
  </si>
  <si>
    <t>Чарышский район</t>
  </si>
  <si>
    <t>Шандер</t>
  </si>
  <si>
    <t>Виолетта</t>
  </si>
  <si>
    <t>МБОУ "Гимназия №69"</t>
  </si>
  <si>
    <t>Шестюк</t>
  </si>
  <si>
    <t>Валерия</t>
  </si>
  <si>
    <t>МБОУ "Гимназия "Планета детства""</t>
  </si>
  <si>
    <t>г.Рубцовск</t>
  </si>
  <si>
    <t xml:space="preserve">                                 Председатель жюри</t>
  </si>
  <si>
    <t xml:space="preserve">Результаты регионального этапа  Всероссийской олимпиады школьников по русскому языку,   10 класс    </t>
  </si>
  <si>
    <t xml:space="preserve">Верстухина </t>
  </si>
  <si>
    <t xml:space="preserve">Александра </t>
  </si>
  <si>
    <t>МБОУ «Гимназия №85»</t>
  </si>
  <si>
    <t>Горбунова</t>
  </si>
  <si>
    <t>Виктория</t>
  </si>
  <si>
    <t>МКОУ "Топчихинская СОШ №2"</t>
  </si>
  <si>
    <t>Топчихинский район</t>
  </si>
  <si>
    <t>Котельникова</t>
  </si>
  <si>
    <t>Анна</t>
  </si>
  <si>
    <t>Лощенина</t>
  </si>
  <si>
    <t>Сергеевна</t>
  </si>
  <si>
    <t>Михайлова</t>
  </si>
  <si>
    <t>Радимировна</t>
  </si>
  <si>
    <t>КГБОУ "АКПЛ"</t>
  </si>
  <si>
    <t>Никитин</t>
  </si>
  <si>
    <t>Кирилл</t>
  </si>
  <si>
    <t>Владимирович</t>
  </si>
  <si>
    <t>МБОУ "СОШ №10"</t>
  </si>
  <si>
    <t>г.Славгород</t>
  </si>
  <si>
    <t xml:space="preserve">Никишина </t>
  </si>
  <si>
    <t>Ксения</t>
  </si>
  <si>
    <t>МБОУ "Гимназия №80"</t>
  </si>
  <si>
    <t>Остробородова</t>
  </si>
  <si>
    <t>Арина</t>
  </si>
  <si>
    <t>МБОУ "СОШ №89"</t>
  </si>
  <si>
    <t>Субботина</t>
  </si>
  <si>
    <t>Мария</t>
  </si>
  <si>
    <t xml:space="preserve">Усольцева </t>
  </si>
  <si>
    <t>Полина</t>
  </si>
  <si>
    <t>МБОУ "Гимназия №45"</t>
  </si>
  <si>
    <t xml:space="preserve">Результаты регионального этапа  Всероссийской олимпиады школьников по русскому языку,   9 класс    </t>
  </si>
  <si>
    <t>Веряскина</t>
  </si>
  <si>
    <t>Дарина</t>
  </si>
  <si>
    <t>Екатерина</t>
  </si>
  <si>
    <t>МБОУ "Краснощековская СОШ №1"</t>
  </si>
  <si>
    <t>Краснощековский район</t>
  </si>
  <si>
    <t>Катасонова</t>
  </si>
  <si>
    <t>Алина</t>
  </si>
  <si>
    <t>Андреевна</t>
  </si>
  <si>
    <t>МБОУ "СОШ №17"</t>
  </si>
  <si>
    <t>г.Бийск</t>
  </si>
  <si>
    <t>Катунина</t>
  </si>
  <si>
    <t>МБОУ "Первомайская СОШ №2"</t>
  </si>
  <si>
    <t>Бийский район</t>
  </si>
  <si>
    <t>Колупаева</t>
  </si>
  <si>
    <t>Викторовна</t>
  </si>
  <si>
    <t>МБОУ "Налобихинская СОШ им. А. Скурлатова"</t>
  </si>
  <si>
    <t>Косихинский район</t>
  </si>
  <si>
    <t>Кузина</t>
  </si>
  <si>
    <t xml:space="preserve">Дарья </t>
  </si>
  <si>
    <t>Александровна</t>
  </si>
  <si>
    <t>МБОУ "Павловская СОШ"</t>
  </si>
  <si>
    <t>Павловский район</t>
  </si>
  <si>
    <t>Павловна</t>
  </si>
  <si>
    <t>МБОУ "СОШ №76"</t>
  </si>
  <si>
    <t>Малаева</t>
  </si>
  <si>
    <t>Дмитриевна</t>
  </si>
  <si>
    <t>МБОУ "Гимназия №3"</t>
  </si>
  <si>
    <t>Овчаренко</t>
  </si>
  <si>
    <t>Вадимовна</t>
  </si>
  <si>
    <t>Ровенских</t>
  </si>
  <si>
    <t>МБОУ "СОШ №1"</t>
  </si>
  <si>
    <t>Смоленский район</t>
  </si>
  <si>
    <t>Страхатова</t>
  </si>
  <si>
    <t>Анатольевна</t>
  </si>
  <si>
    <t>МБОУ "Родинская СОШ №2"</t>
  </si>
  <si>
    <t>Родинский район</t>
  </si>
  <si>
    <t xml:space="preserve">Щелокова </t>
  </si>
  <si>
    <t xml:space="preserve">Константиновна </t>
  </si>
  <si>
    <t>МБОУ "Лицей №7 "</t>
  </si>
  <si>
    <t>Члены жюри:</t>
  </si>
  <si>
    <t>Председатель жюри:</t>
  </si>
  <si>
    <t>О.М. Крайник</t>
  </si>
  <si>
    <t>Е.Г. Романова</t>
  </si>
  <si>
    <t>О.Н. Ляпина</t>
  </si>
  <si>
    <t>18-19     января    2017 г.</t>
  </si>
  <si>
    <t>18 -19   января    2017 г.</t>
  </si>
  <si>
    <t>не явился</t>
  </si>
  <si>
    <t xml:space="preserve">Вадимовна </t>
  </si>
  <si>
    <t>Константиновна</t>
  </si>
  <si>
    <t xml:space="preserve">Владиславовна </t>
  </si>
  <si>
    <t>Витальевна</t>
  </si>
  <si>
    <t>Олеговна</t>
  </si>
  <si>
    <t>рейтинг</t>
  </si>
  <si>
    <t>сумма баллов</t>
  </si>
  <si>
    <t>победитель</t>
  </si>
  <si>
    <t>призер</t>
  </si>
  <si>
    <t>тип диплома</t>
  </si>
</sst>
</file>

<file path=xl/styles.xml><?xml version="1.0" encoding="utf-8"?>
<styleSheet xmlns="http://schemas.openxmlformats.org/spreadsheetml/2006/main">
  <numFmts count="1">
    <numFmt numFmtId="164" formatCode="0000"/>
  </numFmts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1" fillId="0" borderId="2" xfId="0" applyFont="1" applyBorder="1" applyAlignment="1"/>
    <xf numFmtId="0" fontId="1" fillId="0" borderId="0" xfId="0" applyFont="1" applyBorder="1" applyAlignment="1"/>
    <xf numFmtId="0" fontId="3" fillId="0" borderId="0" xfId="0" applyFont="1" applyBorder="1"/>
    <xf numFmtId="0" fontId="0" fillId="0" borderId="0" xfId="0" applyBorder="1"/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/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/>
    <xf numFmtId="0" fontId="6" fillId="0" borderId="0" xfId="0" applyFont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/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tabSelected="1" topLeftCell="A10" zoomScale="72" zoomScaleNormal="72" workbookViewId="0">
      <selection activeCell="S61" sqref="S61"/>
    </sheetView>
  </sheetViews>
  <sheetFormatPr defaultRowHeight="15"/>
  <cols>
    <col min="1" max="1" width="4.42578125" customWidth="1"/>
    <col min="2" max="2" width="6.7109375" customWidth="1"/>
    <col min="3" max="3" width="14.140625" customWidth="1"/>
    <col min="4" max="4" width="14.5703125" customWidth="1"/>
    <col min="5" max="5" width="13.85546875" customWidth="1"/>
    <col min="6" max="6" width="52.7109375" customWidth="1"/>
    <col min="7" max="7" width="14.42578125" customWidth="1"/>
    <col min="8" max="8" width="6.85546875" customWidth="1"/>
    <col min="9" max="9" width="6.5703125" customWidth="1"/>
    <col min="10" max="10" width="6.28515625" customWidth="1"/>
    <col min="11" max="11" width="6.85546875" customWidth="1"/>
    <col min="12" max="12" width="7.42578125" customWidth="1"/>
    <col min="13" max="14" width="6.42578125" customWidth="1"/>
    <col min="15" max="15" width="7.28515625" customWidth="1"/>
    <col min="16" max="16" width="7" customWidth="1"/>
    <col min="17" max="17" width="13.42578125" customWidth="1"/>
    <col min="18" max="18" width="11.28515625" customWidth="1"/>
    <col min="19" max="19" width="17.85546875" customWidth="1"/>
  </cols>
  <sheetData>
    <row r="1" spans="1:19" ht="15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  <c r="R1" s="36"/>
    </row>
    <row r="2" spans="1:19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36"/>
    </row>
    <row r="3" spans="1:19" ht="15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46" t="s">
        <v>136</v>
      </c>
      <c r="M3" s="46"/>
      <c r="N3" s="46"/>
      <c r="O3" s="46"/>
      <c r="P3" s="46"/>
      <c r="Q3" s="46"/>
      <c r="R3" s="46"/>
    </row>
    <row r="4" spans="1:19" ht="15.75">
      <c r="A4" s="37" t="s">
        <v>2</v>
      </c>
      <c r="B4" s="37" t="s">
        <v>3</v>
      </c>
      <c r="C4" s="39" t="s">
        <v>4</v>
      </c>
      <c r="D4" s="39" t="s">
        <v>5</v>
      </c>
      <c r="E4" s="37" t="s">
        <v>6</v>
      </c>
      <c r="F4" s="37" t="s">
        <v>7</v>
      </c>
      <c r="G4" s="37" t="s">
        <v>8</v>
      </c>
      <c r="H4" s="37" t="s">
        <v>9</v>
      </c>
      <c r="I4" s="37"/>
      <c r="J4" s="37"/>
      <c r="K4" s="37"/>
      <c r="L4" s="37"/>
      <c r="M4" s="37"/>
      <c r="N4" s="37"/>
      <c r="O4" s="37"/>
      <c r="P4" s="37"/>
      <c r="Q4" s="38" t="s">
        <v>145</v>
      </c>
      <c r="R4" s="37" t="s">
        <v>144</v>
      </c>
      <c r="S4" s="37" t="s">
        <v>148</v>
      </c>
    </row>
    <row r="5" spans="1:19" ht="23.25" customHeight="1">
      <c r="A5" s="37"/>
      <c r="B5" s="37"/>
      <c r="C5" s="40"/>
      <c r="D5" s="40"/>
      <c r="E5" s="39"/>
      <c r="F5" s="39"/>
      <c r="G5" s="39"/>
      <c r="H5" s="13">
        <v>1</v>
      </c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>
        <v>9</v>
      </c>
      <c r="Q5" s="38"/>
      <c r="R5" s="37"/>
      <c r="S5" s="37"/>
    </row>
    <row r="6" spans="1:19" ht="18.75" customHeight="1">
      <c r="A6" s="1">
        <v>1</v>
      </c>
      <c r="B6" s="14">
        <v>3411</v>
      </c>
      <c r="C6" s="3" t="s">
        <v>52</v>
      </c>
      <c r="D6" s="2" t="s">
        <v>53</v>
      </c>
      <c r="E6" s="2" t="s">
        <v>142</v>
      </c>
      <c r="F6" s="2" t="s">
        <v>54</v>
      </c>
      <c r="G6" s="2" t="s">
        <v>13</v>
      </c>
      <c r="H6" s="15">
        <v>7</v>
      </c>
      <c r="I6" s="16">
        <v>7</v>
      </c>
      <c r="J6" s="16">
        <v>4</v>
      </c>
      <c r="K6" s="16">
        <v>12</v>
      </c>
      <c r="L6" s="16">
        <v>4</v>
      </c>
      <c r="M6" s="16">
        <v>7</v>
      </c>
      <c r="N6" s="16">
        <v>4</v>
      </c>
      <c r="O6" s="16">
        <v>6</v>
      </c>
      <c r="P6" s="16">
        <v>11.5</v>
      </c>
      <c r="Q6" s="17">
        <f t="shared" ref="Q6:Q18" si="0">SUM(H6:P6)</f>
        <v>62.5</v>
      </c>
      <c r="R6" s="16">
        <v>1</v>
      </c>
      <c r="S6" s="50" t="s">
        <v>146</v>
      </c>
    </row>
    <row r="7" spans="1:19" ht="17.25" customHeight="1">
      <c r="A7" s="1">
        <v>2</v>
      </c>
      <c r="B7" s="14">
        <v>2511</v>
      </c>
      <c r="C7" s="2" t="s">
        <v>17</v>
      </c>
      <c r="D7" s="2" t="s">
        <v>15</v>
      </c>
      <c r="E7" s="2" t="s">
        <v>18</v>
      </c>
      <c r="F7" s="2" t="s">
        <v>19</v>
      </c>
      <c r="G7" s="2" t="s">
        <v>13</v>
      </c>
      <c r="H7" s="15">
        <v>3</v>
      </c>
      <c r="I7" s="16">
        <v>6</v>
      </c>
      <c r="J7" s="16">
        <v>3</v>
      </c>
      <c r="K7" s="16">
        <v>9</v>
      </c>
      <c r="L7" s="16">
        <v>6</v>
      </c>
      <c r="M7" s="16">
        <v>9</v>
      </c>
      <c r="N7" s="16">
        <v>1</v>
      </c>
      <c r="O7" s="16">
        <v>7</v>
      </c>
      <c r="P7" s="16">
        <v>13</v>
      </c>
      <c r="Q7" s="17">
        <f t="shared" si="0"/>
        <v>57</v>
      </c>
      <c r="R7" s="16">
        <v>2</v>
      </c>
      <c r="S7" s="50" t="s">
        <v>147</v>
      </c>
    </row>
    <row r="8" spans="1:19" ht="16.5" customHeight="1">
      <c r="A8" s="1">
        <v>3</v>
      </c>
      <c r="B8" s="14">
        <v>2311</v>
      </c>
      <c r="C8" s="2" t="s">
        <v>10</v>
      </c>
      <c r="D8" s="2" t="s">
        <v>11</v>
      </c>
      <c r="E8" s="2" t="s">
        <v>18</v>
      </c>
      <c r="F8" s="2" t="s">
        <v>12</v>
      </c>
      <c r="G8" s="2" t="s">
        <v>13</v>
      </c>
      <c r="H8" s="15">
        <v>5</v>
      </c>
      <c r="I8" s="16">
        <v>5.5</v>
      </c>
      <c r="J8" s="16">
        <v>2.5</v>
      </c>
      <c r="K8" s="16">
        <v>10</v>
      </c>
      <c r="L8" s="16">
        <v>6</v>
      </c>
      <c r="M8" s="16">
        <v>12</v>
      </c>
      <c r="N8" s="16">
        <v>4</v>
      </c>
      <c r="O8" s="16">
        <v>0</v>
      </c>
      <c r="P8" s="16">
        <v>10.5</v>
      </c>
      <c r="Q8" s="17">
        <f t="shared" si="0"/>
        <v>55.5</v>
      </c>
      <c r="R8" s="16">
        <v>3</v>
      </c>
      <c r="S8" s="50"/>
    </row>
    <row r="9" spans="1:19" ht="19.5" customHeight="1">
      <c r="A9" s="1">
        <v>4</v>
      </c>
      <c r="B9" s="14">
        <v>3511</v>
      </c>
      <c r="C9" s="2" t="s">
        <v>55</v>
      </c>
      <c r="D9" s="2" t="s">
        <v>56</v>
      </c>
      <c r="E9" s="2" t="s">
        <v>143</v>
      </c>
      <c r="F9" s="2" t="s">
        <v>57</v>
      </c>
      <c r="G9" s="2" t="s">
        <v>58</v>
      </c>
      <c r="H9" s="15">
        <v>7</v>
      </c>
      <c r="I9" s="16">
        <v>5.5</v>
      </c>
      <c r="J9" s="16">
        <v>4</v>
      </c>
      <c r="K9" s="16">
        <v>11</v>
      </c>
      <c r="L9" s="16">
        <v>4</v>
      </c>
      <c r="M9" s="16">
        <v>8</v>
      </c>
      <c r="N9" s="16">
        <v>3</v>
      </c>
      <c r="O9" s="16">
        <v>2</v>
      </c>
      <c r="P9" s="16">
        <v>10.5</v>
      </c>
      <c r="Q9" s="17">
        <f t="shared" si="0"/>
        <v>55</v>
      </c>
      <c r="R9" s="16">
        <v>4</v>
      </c>
      <c r="S9" s="50"/>
    </row>
    <row r="10" spans="1:19" ht="18" customHeight="1">
      <c r="A10" s="1">
        <v>5</v>
      </c>
      <c r="B10" s="14">
        <v>3011</v>
      </c>
      <c r="C10" s="2" t="s">
        <v>36</v>
      </c>
      <c r="D10" s="2" t="s">
        <v>37</v>
      </c>
      <c r="E10" s="2" t="s">
        <v>38</v>
      </c>
      <c r="F10" s="2" t="s">
        <v>39</v>
      </c>
      <c r="G10" s="2"/>
      <c r="H10" s="15">
        <v>4</v>
      </c>
      <c r="I10" s="16">
        <v>6</v>
      </c>
      <c r="J10" s="16">
        <v>4</v>
      </c>
      <c r="K10" s="16">
        <v>5</v>
      </c>
      <c r="L10" s="16">
        <v>4</v>
      </c>
      <c r="M10" s="16">
        <v>11</v>
      </c>
      <c r="N10" s="16">
        <v>3</v>
      </c>
      <c r="O10" s="16">
        <v>4</v>
      </c>
      <c r="P10" s="16">
        <v>9</v>
      </c>
      <c r="Q10" s="17">
        <f t="shared" si="0"/>
        <v>50</v>
      </c>
      <c r="R10" s="16">
        <v>5</v>
      </c>
      <c r="S10" s="50"/>
    </row>
    <row r="11" spans="1:19" ht="18" customHeight="1">
      <c r="A11" s="1">
        <v>6</v>
      </c>
      <c r="B11" s="14">
        <v>2711</v>
      </c>
      <c r="C11" s="2" t="s">
        <v>24</v>
      </c>
      <c r="D11" s="2" t="s">
        <v>25</v>
      </c>
      <c r="E11" s="2" t="s">
        <v>26</v>
      </c>
      <c r="F11" s="2" t="s">
        <v>27</v>
      </c>
      <c r="G11" s="2" t="s">
        <v>28</v>
      </c>
      <c r="H11" s="15">
        <v>5</v>
      </c>
      <c r="I11" s="16">
        <v>6.5</v>
      </c>
      <c r="J11" s="16">
        <v>2</v>
      </c>
      <c r="K11" s="16">
        <v>10</v>
      </c>
      <c r="L11" s="16">
        <v>4</v>
      </c>
      <c r="M11" s="16">
        <v>6</v>
      </c>
      <c r="N11" s="16">
        <v>2</v>
      </c>
      <c r="O11" s="16">
        <v>6</v>
      </c>
      <c r="P11" s="16">
        <v>4</v>
      </c>
      <c r="Q11" s="17">
        <f t="shared" si="0"/>
        <v>45.5</v>
      </c>
      <c r="R11" s="16">
        <v>6</v>
      </c>
      <c r="S11" s="50"/>
    </row>
    <row r="12" spans="1:19" ht="18" customHeight="1">
      <c r="A12" s="1">
        <v>7</v>
      </c>
      <c r="B12" s="14">
        <v>3211</v>
      </c>
      <c r="C12" s="2" t="s">
        <v>44</v>
      </c>
      <c r="D12" s="2" t="s">
        <v>15</v>
      </c>
      <c r="E12" s="2" t="s">
        <v>45</v>
      </c>
      <c r="F12" s="2" t="s">
        <v>46</v>
      </c>
      <c r="G12" s="2" t="s">
        <v>13</v>
      </c>
      <c r="H12" s="15">
        <v>5</v>
      </c>
      <c r="I12" s="16">
        <v>6</v>
      </c>
      <c r="J12" s="16">
        <v>1</v>
      </c>
      <c r="K12" s="16">
        <v>14</v>
      </c>
      <c r="L12" s="16">
        <v>5</v>
      </c>
      <c r="M12" s="16">
        <v>2</v>
      </c>
      <c r="N12" s="16">
        <v>0</v>
      </c>
      <c r="O12" s="16">
        <v>1</v>
      </c>
      <c r="P12" s="16">
        <v>7</v>
      </c>
      <c r="Q12" s="17">
        <f t="shared" si="0"/>
        <v>41</v>
      </c>
      <c r="R12" s="16">
        <v>7</v>
      </c>
      <c r="S12" s="50"/>
    </row>
    <row r="13" spans="1:19" ht="18.75" customHeight="1">
      <c r="A13" s="1">
        <v>8</v>
      </c>
      <c r="B13" s="14">
        <v>2611</v>
      </c>
      <c r="C13" s="2" t="s">
        <v>20</v>
      </c>
      <c r="D13" s="2" t="s">
        <v>21</v>
      </c>
      <c r="E13" s="2" t="s">
        <v>18</v>
      </c>
      <c r="F13" s="2" t="s">
        <v>22</v>
      </c>
      <c r="G13" s="2" t="s">
        <v>23</v>
      </c>
      <c r="H13" s="15">
        <v>3</v>
      </c>
      <c r="I13" s="16">
        <v>2.5</v>
      </c>
      <c r="J13" s="16">
        <v>3.5</v>
      </c>
      <c r="K13" s="16">
        <v>7</v>
      </c>
      <c r="L13" s="16">
        <v>6</v>
      </c>
      <c r="M13" s="16">
        <v>9</v>
      </c>
      <c r="N13" s="16">
        <v>0</v>
      </c>
      <c r="O13" s="16">
        <v>3</v>
      </c>
      <c r="P13" s="16">
        <v>6</v>
      </c>
      <c r="Q13" s="17">
        <f t="shared" si="0"/>
        <v>40</v>
      </c>
      <c r="R13" s="16">
        <v>8</v>
      </c>
      <c r="S13" s="50"/>
    </row>
    <row r="14" spans="1:19" ht="14.25" customHeight="1">
      <c r="A14" s="1">
        <v>9</v>
      </c>
      <c r="B14" s="14">
        <v>2911</v>
      </c>
      <c r="C14" s="2" t="s">
        <v>34</v>
      </c>
      <c r="D14" s="2" t="s">
        <v>15</v>
      </c>
      <c r="E14" s="2" t="s">
        <v>35</v>
      </c>
      <c r="F14" s="2" t="s">
        <v>22</v>
      </c>
      <c r="G14" s="2" t="s">
        <v>23</v>
      </c>
      <c r="H14" s="15">
        <v>0</v>
      </c>
      <c r="I14" s="16">
        <v>2</v>
      </c>
      <c r="J14" s="16">
        <v>2</v>
      </c>
      <c r="K14" s="16">
        <v>9</v>
      </c>
      <c r="L14" s="16">
        <v>6</v>
      </c>
      <c r="M14" s="16">
        <v>7</v>
      </c>
      <c r="N14" s="16">
        <v>2</v>
      </c>
      <c r="O14" s="16">
        <v>4</v>
      </c>
      <c r="P14" s="16">
        <v>5.5</v>
      </c>
      <c r="Q14" s="17">
        <f t="shared" si="0"/>
        <v>37.5</v>
      </c>
      <c r="R14" s="16">
        <v>9</v>
      </c>
      <c r="S14" s="50"/>
    </row>
    <row r="15" spans="1:19" ht="16.5" customHeight="1">
      <c r="A15" s="1">
        <v>10</v>
      </c>
      <c r="B15" s="14">
        <v>2811</v>
      </c>
      <c r="C15" s="2" t="s">
        <v>29</v>
      </c>
      <c r="D15" s="2" t="s">
        <v>30</v>
      </c>
      <c r="E15" s="2" t="s">
        <v>31</v>
      </c>
      <c r="F15" s="2" t="s">
        <v>32</v>
      </c>
      <c r="G15" s="2" t="s">
        <v>33</v>
      </c>
      <c r="H15" s="15">
        <v>2</v>
      </c>
      <c r="I15" s="16">
        <v>3</v>
      </c>
      <c r="J15" s="16">
        <v>2</v>
      </c>
      <c r="K15" s="16">
        <v>1</v>
      </c>
      <c r="L15" s="16">
        <v>4</v>
      </c>
      <c r="M15" s="16">
        <v>7</v>
      </c>
      <c r="N15" s="16">
        <v>0</v>
      </c>
      <c r="O15" s="16">
        <v>5</v>
      </c>
      <c r="P15" s="16">
        <v>0</v>
      </c>
      <c r="Q15" s="17">
        <f t="shared" si="0"/>
        <v>24</v>
      </c>
      <c r="R15" s="16">
        <v>10</v>
      </c>
      <c r="S15" s="50"/>
    </row>
    <row r="16" spans="1:19" ht="15" customHeight="1">
      <c r="A16" s="1">
        <v>11</v>
      </c>
      <c r="B16" s="14">
        <v>2411</v>
      </c>
      <c r="C16" s="2" t="s">
        <v>14</v>
      </c>
      <c r="D16" s="2" t="s">
        <v>15</v>
      </c>
      <c r="E16" s="2"/>
      <c r="F16" s="2" t="s">
        <v>16</v>
      </c>
      <c r="G16" s="2" t="s">
        <v>13</v>
      </c>
      <c r="H16" s="47" t="s">
        <v>138</v>
      </c>
      <c r="I16" s="48"/>
      <c r="J16" s="48"/>
      <c r="K16" s="48"/>
      <c r="L16" s="48"/>
      <c r="M16" s="48"/>
      <c r="N16" s="48"/>
      <c r="O16" s="48"/>
      <c r="P16" s="49"/>
      <c r="Q16" s="17">
        <f t="shared" si="0"/>
        <v>0</v>
      </c>
      <c r="R16" s="16"/>
      <c r="S16" s="50"/>
    </row>
    <row r="17" spans="1:19" ht="18" customHeight="1">
      <c r="A17" s="1">
        <v>12</v>
      </c>
      <c r="B17" s="14">
        <v>3111</v>
      </c>
      <c r="C17" s="2" t="s">
        <v>40</v>
      </c>
      <c r="D17" s="2" t="s">
        <v>41</v>
      </c>
      <c r="E17" s="2"/>
      <c r="F17" s="2" t="s">
        <v>42</v>
      </c>
      <c r="G17" s="2" t="s">
        <v>43</v>
      </c>
      <c r="H17" s="47" t="s">
        <v>138</v>
      </c>
      <c r="I17" s="48"/>
      <c r="J17" s="48"/>
      <c r="K17" s="48"/>
      <c r="L17" s="48"/>
      <c r="M17" s="48"/>
      <c r="N17" s="48"/>
      <c r="O17" s="48"/>
      <c r="P17" s="49"/>
      <c r="Q17" s="17">
        <f t="shared" si="0"/>
        <v>0</v>
      </c>
      <c r="R17" s="16"/>
      <c r="S17" s="50"/>
    </row>
    <row r="18" spans="1:19" ht="18" customHeight="1">
      <c r="A18" s="1">
        <v>13</v>
      </c>
      <c r="B18" s="14">
        <v>3311</v>
      </c>
      <c r="C18" s="2" t="s">
        <v>47</v>
      </c>
      <c r="D18" s="2" t="s">
        <v>48</v>
      </c>
      <c r="E18" s="2" t="s">
        <v>49</v>
      </c>
      <c r="F18" s="2" t="s">
        <v>50</v>
      </c>
      <c r="G18" s="2" t="s">
        <v>51</v>
      </c>
      <c r="H18" s="47" t="s">
        <v>138</v>
      </c>
      <c r="I18" s="48"/>
      <c r="J18" s="48"/>
      <c r="K18" s="48"/>
      <c r="L18" s="48"/>
      <c r="M18" s="48"/>
      <c r="N18" s="48"/>
      <c r="O18" s="48"/>
      <c r="P18" s="49"/>
      <c r="Q18" s="17">
        <f t="shared" si="0"/>
        <v>0</v>
      </c>
      <c r="R18" s="16"/>
      <c r="S18" s="50"/>
    </row>
    <row r="19" spans="1:19" s="11" customFormat="1" ht="18" customHeight="1">
      <c r="A19" s="4"/>
      <c r="B19" s="18"/>
      <c r="C19" s="5"/>
      <c r="D19" s="5"/>
      <c r="E19" s="5"/>
      <c r="F19" s="5"/>
      <c r="G19" s="5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9"/>
    </row>
    <row r="20" spans="1:19" s="11" customFormat="1" ht="18" customHeight="1">
      <c r="A20" s="4"/>
      <c r="B20" s="18" t="s">
        <v>132</v>
      </c>
      <c r="C20" s="5"/>
      <c r="D20" s="5"/>
      <c r="E20" s="5"/>
      <c r="F20" s="5"/>
      <c r="G20" s="5"/>
      <c r="H20" s="19"/>
      <c r="I20" s="19"/>
      <c r="J20" s="19"/>
      <c r="K20" s="19"/>
      <c r="L20" s="31" t="s">
        <v>133</v>
      </c>
      <c r="M20" s="31"/>
      <c r="N20" s="19"/>
      <c r="O20" s="19"/>
      <c r="P20" s="19"/>
      <c r="Q20" s="20"/>
      <c r="R20" s="19"/>
    </row>
    <row r="21" spans="1:19" ht="15.75">
      <c r="A21" s="21" t="s">
        <v>59</v>
      </c>
      <c r="B21" s="32" t="s">
        <v>131</v>
      </c>
      <c r="C21" s="32"/>
      <c r="D21" s="32"/>
      <c r="E21" s="32"/>
      <c r="F21" s="32"/>
      <c r="G21" s="32"/>
      <c r="H21" s="32"/>
      <c r="I21" s="22"/>
      <c r="J21" s="22"/>
      <c r="K21" s="22"/>
      <c r="L21" s="32" t="s">
        <v>134</v>
      </c>
      <c r="M21" s="32"/>
      <c r="N21" s="23"/>
      <c r="O21" s="18"/>
      <c r="P21" s="18"/>
      <c r="Q21" s="20"/>
      <c r="R21" s="18"/>
    </row>
    <row r="22" spans="1:19" ht="15.75">
      <c r="A22" s="21"/>
      <c r="B22" s="21"/>
      <c r="C22" s="21"/>
      <c r="D22" s="29"/>
      <c r="E22" s="29"/>
      <c r="F22" s="22"/>
      <c r="G22" s="22"/>
      <c r="H22" s="22"/>
      <c r="I22" s="22"/>
      <c r="J22" s="22"/>
      <c r="K22" s="22"/>
      <c r="L22" s="32" t="s">
        <v>135</v>
      </c>
      <c r="M22" s="32"/>
      <c r="N22" s="23"/>
      <c r="O22" s="18"/>
      <c r="P22" s="18"/>
      <c r="Q22" s="20"/>
      <c r="R22" s="18"/>
    </row>
    <row r="23" spans="1:19" ht="15.75">
      <c r="A23" s="21"/>
      <c r="B23" s="21"/>
      <c r="C23" s="21"/>
      <c r="D23" s="21"/>
      <c r="E23" s="21"/>
      <c r="F23" s="24"/>
      <c r="G23" s="21"/>
      <c r="H23" s="21"/>
      <c r="I23" s="21"/>
      <c r="J23" s="21"/>
      <c r="K23" s="21"/>
      <c r="L23" s="21"/>
      <c r="M23" s="21"/>
      <c r="N23" s="21"/>
      <c r="O23" s="18"/>
      <c r="P23" s="18"/>
      <c r="Q23" s="20"/>
      <c r="R23" s="18"/>
    </row>
    <row r="24" spans="1:19" ht="15.75">
      <c r="A24" s="35" t="s">
        <v>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6"/>
      <c r="R24" s="36"/>
    </row>
    <row r="25" spans="1:19" ht="15.75">
      <c r="A25" s="35" t="s">
        <v>60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6"/>
      <c r="R25" s="36"/>
    </row>
    <row r="26" spans="1:19" ht="15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46" t="s">
        <v>137</v>
      </c>
      <c r="M26" s="46"/>
      <c r="N26" s="46"/>
      <c r="O26" s="46"/>
      <c r="P26" s="46"/>
      <c r="Q26" s="46"/>
      <c r="R26" s="46"/>
    </row>
    <row r="27" spans="1:19" ht="15.75">
      <c r="A27" s="37" t="s">
        <v>2</v>
      </c>
      <c r="B27" s="37" t="s">
        <v>3</v>
      </c>
      <c r="C27" s="39" t="s">
        <v>4</v>
      </c>
      <c r="D27" s="39" t="s">
        <v>5</v>
      </c>
      <c r="E27" s="37" t="s">
        <v>6</v>
      </c>
      <c r="F27" s="37" t="s">
        <v>7</v>
      </c>
      <c r="G27" s="37" t="s">
        <v>8</v>
      </c>
      <c r="H27" s="37" t="s">
        <v>9</v>
      </c>
      <c r="I27" s="37"/>
      <c r="J27" s="37"/>
      <c r="K27" s="37"/>
      <c r="L27" s="37"/>
      <c r="M27" s="37"/>
      <c r="N27" s="37"/>
      <c r="O27" s="37"/>
      <c r="P27" s="37"/>
      <c r="Q27" s="38" t="s">
        <v>145</v>
      </c>
      <c r="R27" s="37" t="s">
        <v>144</v>
      </c>
      <c r="S27" s="37" t="s">
        <v>148</v>
      </c>
    </row>
    <row r="28" spans="1:19" ht="24" customHeight="1">
      <c r="A28" s="37"/>
      <c r="B28" s="37"/>
      <c r="C28" s="40"/>
      <c r="D28" s="40"/>
      <c r="E28" s="37"/>
      <c r="F28" s="37"/>
      <c r="G28" s="37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38"/>
      <c r="R28" s="37"/>
      <c r="S28" s="37"/>
    </row>
    <row r="29" spans="1:19" ht="20.25" customHeight="1">
      <c r="A29" s="8">
        <v>1</v>
      </c>
      <c r="B29" s="14">
        <v>2110</v>
      </c>
      <c r="C29" s="2" t="s">
        <v>86</v>
      </c>
      <c r="D29" s="2" t="s">
        <v>87</v>
      </c>
      <c r="E29" s="2" t="s">
        <v>18</v>
      </c>
      <c r="F29" s="3" t="s">
        <v>74</v>
      </c>
      <c r="G29" s="2"/>
      <c r="H29" s="25">
        <v>7</v>
      </c>
      <c r="I29" s="16">
        <v>6</v>
      </c>
      <c r="J29" s="16">
        <v>0</v>
      </c>
      <c r="K29" s="16">
        <v>3</v>
      </c>
      <c r="L29" s="16">
        <v>8</v>
      </c>
      <c r="M29" s="16">
        <v>3</v>
      </c>
      <c r="N29" s="16">
        <v>8</v>
      </c>
      <c r="O29" s="16">
        <v>9</v>
      </c>
      <c r="P29" s="16">
        <v>11</v>
      </c>
      <c r="Q29" s="17">
        <f t="shared" ref="Q29:Q38" si="1">SUM(H29:P29)</f>
        <v>55</v>
      </c>
      <c r="R29" s="16">
        <v>1</v>
      </c>
      <c r="S29" s="50" t="s">
        <v>146</v>
      </c>
    </row>
    <row r="30" spans="1:19" ht="18" customHeight="1">
      <c r="A30" s="8">
        <v>2</v>
      </c>
      <c r="B30" s="14">
        <v>1510</v>
      </c>
      <c r="C30" s="2" t="s">
        <v>68</v>
      </c>
      <c r="D30" s="2" t="s">
        <v>69</v>
      </c>
      <c r="E30" s="2" t="s">
        <v>139</v>
      </c>
      <c r="F30" s="2" t="s">
        <v>54</v>
      </c>
      <c r="G30" s="2" t="s">
        <v>13</v>
      </c>
      <c r="H30" s="25">
        <v>8</v>
      </c>
      <c r="I30" s="16">
        <v>11</v>
      </c>
      <c r="J30" s="16">
        <v>0</v>
      </c>
      <c r="K30" s="16">
        <v>5</v>
      </c>
      <c r="L30" s="16">
        <v>6</v>
      </c>
      <c r="M30" s="16">
        <v>3</v>
      </c>
      <c r="N30" s="16">
        <v>8</v>
      </c>
      <c r="O30" s="16">
        <v>9</v>
      </c>
      <c r="P30" s="16">
        <v>2</v>
      </c>
      <c r="Q30" s="17">
        <f t="shared" si="1"/>
        <v>52</v>
      </c>
      <c r="R30" s="16">
        <v>2</v>
      </c>
      <c r="S30" s="50" t="s">
        <v>147</v>
      </c>
    </row>
    <row r="31" spans="1:19" ht="15.75" customHeight="1">
      <c r="A31" s="8">
        <v>3</v>
      </c>
      <c r="B31" s="14">
        <v>1710</v>
      </c>
      <c r="C31" s="2" t="s">
        <v>72</v>
      </c>
      <c r="D31" s="2" t="s">
        <v>41</v>
      </c>
      <c r="E31" s="2" t="s">
        <v>73</v>
      </c>
      <c r="F31" s="2" t="s">
        <v>74</v>
      </c>
      <c r="G31" s="2" t="s">
        <v>13</v>
      </c>
      <c r="H31" s="25">
        <v>10</v>
      </c>
      <c r="I31" s="16">
        <v>0</v>
      </c>
      <c r="J31" s="16">
        <v>0</v>
      </c>
      <c r="K31" s="16">
        <v>7.5</v>
      </c>
      <c r="L31" s="16">
        <v>6</v>
      </c>
      <c r="M31" s="16">
        <v>10</v>
      </c>
      <c r="N31" s="16">
        <v>8</v>
      </c>
      <c r="O31" s="16">
        <v>7</v>
      </c>
      <c r="P31" s="16">
        <v>0</v>
      </c>
      <c r="Q31" s="17">
        <f t="shared" si="1"/>
        <v>48.5</v>
      </c>
      <c r="R31" s="16">
        <v>3</v>
      </c>
      <c r="S31" s="50"/>
    </row>
    <row r="32" spans="1:19" ht="15.75" customHeight="1">
      <c r="A32" s="8">
        <v>4</v>
      </c>
      <c r="B32" s="14">
        <v>1910</v>
      </c>
      <c r="C32" s="3" t="s">
        <v>80</v>
      </c>
      <c r="D32" s="2" t="s">
        <v>81</v>
      </c>
      <c r="E32" s="2" t="s">
        <v>99</v>
      </c>
      <c r="F32" s="2" t="s">
        <v>82</v>
      </c>
      <c r="G32" s="2" t="s">
        <v>13</v>
      </c>
      <c r="H32" s="25">
        <v>9</v>
      </c>
      <c r="I32" s="16">
        <v>4</v>
      </c>
      <c r="J32" s="16">
        <v>0</v>
      </c>
      <c r="K32" s="16">
        <v>2.5</v>
      </c>
      <c r="L32" s="16">
        <v>7</v>
      </c>
      <c r="M32" s="16">
        <v>0</v>
      </c>
      <c r="N32" s="16">
        <v>5</v>
      </c>
      <c r="O32" s="16">
        <v>14</v>
      </c>
      <c r="P32" s="16">
        <v>6</v>
      </c>
      <c r="Q32" s="17">
        <f t="shared" si="1"/>
        <v>47.5</v>
      </c>
      <c r="R32" s="16">
        <v>4</v>
      </c>
      <c r="S32" s="50"/>
    </row>
    <row r="33" spans="1:19" ht="14.25" customHeight="1">
      <c r="A33" s="8">
        <v>5</v>
      </c>
      <c r="B33" s="14">
        <v>2210</v>
      </c>
      <c r="C33" s="2" t="s">
        <v>88</v>
      </c>
      <c r="D33" s="2" t="s">
        <v>89</v>
      </c>
      <c r="E33" s="2" t="s">
        <v>140</v>
      </c>
      <c r="F33" s="2" t="s">
        <v>90</v>
      </c>
      <c r="G33" s="2" t="s">
        <v>13</v>
      </c>
      <c r="H33" s="25">
        <v>8</v>
      </c>
      <c r="I33" s="16">
        <v>4</v>
      </c>
      <c r="J33" s="16">
        <v>9</v>
      </c>
      <c r="K33" s="16">
        <v>2.5</v>
      </c>
      <c r="L33" s="16">
        <v>5</v>
      </c>
      <c r="M33" s="16">
        <v>0</v>
      </c>
      <c r="N33" s="16">
        <v>3</v>
      </c>
      <c r="O33" s="16">
        <v>13</v>
      </c>
      <c r="P33" s="16">
        <v>2</v>
      </c>
      <c r="Q33" s="17">
        <f t="shared" si="1"/>
        <v>46.5</v>
      </c>
      <c r="R33" s="16">
        <v>5</v>
      </c>
      <c r="S33" s="50"/>
    </row>
    <row r="34" spans="1:19" ht="16.5" customHeight="1">
      <c r="A34" s="8">
        <v>6</v>
      </c>
      <c r="B34" s="14">
        <v>2010</v>
      </c>
      <c r="C34" s="2" t="s">
        <v>83</v>
      </c>
      <c r="D34" s="2" t="s">
        <v>84</v>
      </c>
      <c r="E34" s="2" t="s">
        <v>141</v>
      </c>
      <c r="F34" s="2" t="s">
        <v>85</v>
      </c>
      <c r="G34" s="2" t="s">
        <v>13</v>
      </c>
      <c r="H34" s="25">
        <v>7</v>
      </c>
      <c r="I34" s="16">
        <v>10</v>
      </c>
      <c r="J34" s="16">
        <v>0</v>
      </c>
      <c r="K34" s="16">
        <v>6.5</v>
      </c>
      <c r="L34" s="16">
        <v>6</v>
      </c>
      <c r="M34" s="16">
        <v>0</v>
      </c>
      <c r="N34" s="16">
        <v>4</v>
      </c>
      <c r="O34" s="16">
        <v>7</v>
      </c>
      <c r="P34" s="16">
        <v>4</v>
      </c>
      <c r="Q34" s="17">
        <f t="shared" si="1"/>
        <v>44.5</v>
      </c>
      <c r="R34" s="16">
        <v>6</v>
      </c>
      <c r="S34" s="50"/>
    </row>
    <row r="35" spans="1:19" ht="15.75" customHeight="1">
      <c r="A35" s="8">
        <v>7</v>
      </c>
      <c r="B35" s="14">
        <v>1610</v>
      </c>
      <c r="C35" s="2" t="s">
        <v>70</v>
      </c>
      <c r="D35" s="2" t="s">
        <v>15</v>
      </c>
      <c r="E35" s="2" t="s">
        <v>71</v>
      </c>
      <c r="F35" s="2" t="s">
        <v>39</v>
      </c>
      <c r="G35" s="2"/>
      <c r="H35" s="25">
        <v>4</v>
      </c>
      <c r="I35" s="16">
        <v>6</v>
      </c>
      <c r="J35" s="16">
        <v>9</v>
      </c>
      <c r="K35" s="16">
        <v>3.5</v>
      </c>
      <c r="L35" s="16">
        <v>7</v>
      </c>
      <c r="M35" s="16">
        <v>0</v>
      </c>
      <c r="N35" s="16">
        <v>3</v>
      </c>
      <c r="O35" s="16">
        <v>0</v>
      </c>
      <c r="P35" s="16">
        <v>5</v>
      </c>
      <c r="Q35" s="17">
        <f t="shared" si="1"/>
        <v>37.5</v>
      </c>
      <c r="R35" s="16">
        <v>7</v>
      </c>
      <c r="S35" s="50"/>
    </row>
    <row r="36" spans="1:19" ht="16.5" customHeight="1">
      <c r="A36" s="8">
        <v>8</v>
      </c>
      <c r="B36" s="14">
        <v>1310</v>
      </c>
      <c r="C36" s="2" t="s">
        <v>61</v>
      </c>
      <c r="D36" s="2" t="s">
        <v>62</v>
      </c>
      <c r="E36" s="2" t="s">
        <v>18</v>
      </c>
      <c r="F36" s="2" t="s">
        <v>63</v>
      </c>
      <c r="G36" s="2" t="s">
        <v>13</v>
      </c>
      <c r="H36" s="25">
        <v>0</v>
      </c>
      <c r="I36" s="16">
        <v>5.5</v>
      </c>
      <c r="J36" s="16">
        <v>0</v>
      </c>
      <c r="K36" s="16">
        <v>2</v>
      </c>
      <c r="L36" s="16">
        <v>1</v>
      </c>
      <c r="M36" s="16">
        <v>6</v>
      </c>
      <c r="N36" s="16">
        <v>5</v>
      </c>
      <c r="O36" s="16">
        <v>9</v>
      </c>
      <c r="P36" s="16">
        <v>3</v>
      </c>
      <c r="Q36" s="17">
        <f t="shared" si="1"/>
        <v>31.5</v>
      </c>
      <c r="R36" s="16">
        <v>8</v>
      </c>
      <c r="S36" s="50"/>
    </row>
    <row r="37" spans="1:19" ht="17.25" customHeight="1">
      <c r="A37" s="8">
        <v>9</v>
      </c>
      <c r="B37" s="14">
        <v>1410</v>
      </c>
      <c r="C37" s="2" t="s">
        <v>64</v>
      </c>
      <c r="D37" s="2" t="s">
        <v>65</v>
      </c>
      <c r="E37" s="2" t="s">
        <v>45</v>
      </c>
      <c r="F37" s="2" t="s">
        <v>66</v>
      </c>
      <c r="G37" s="2" t="s">
        <v>67</v>
      </c>
      <c r="H37" s="25">
        <v>1</v>
      </c>
      <c r="I37" s="16">
        <v>8</v>
      </c>
      <c r="J37" s="16">
        <v>0</v>
      </c>
      <c r="K37" s="16">
        <v>3.5</v>
      </c>
      <c r="L37" s="16">
        <v>4</v>
      </c>
      <c r="M37" s="16">
        <v>0</v>
      </c>
      <c r="N37" s="16">
        <v>2</v>
      </c>
      <c r="O37" s="16">
        <v>7</v>
      </c>
      <c r="P37" s="16">
        <v>2.5</v>
      </c>
      <c r="Q37" s="17">
        <f t="shared" si="1"/>
        <v>28</v>
      </c>
      <c r="R37" s="16">
        <v>9</v>
      </c>
      <c r="S37" s="50"/>
    </row>
    <row r="38" spans="1:19" ht="16.5" customHeight="1">
      <c r="A38" s="8">
        <v>10</v>
      </c>
      <c r="B38" s="14">
        <v>1810</v>
      </c>
      <c r="C38" s="2" t="s">
        <v>75</v>
      </c>
      <c r="D38" s="2" t="s">
        <v>76</v>
      </c>
      <c r="E38" s="2" t="s">
        <v>77</v>
      </c>
      <c r="F38" s="2" t="s">
        <v>78</v>
      </c>
      <c r="G38" s="2" t="s">
        <v>79</v>
      </c>
      <c r="H38" s="43" t="s">
        <v>138</v>
      </c>
      <c r="I38" s="44"/>
      <c r="J38" s="44"/>
      <c r="K38" s="44"/>
      <c r="L38" s="44"/>
      <c r="M38" s="44"/>
      <c r="N38" s="44"/>
      <c r="O38" s="44"/>
      <c r="P38" s="45"/>
      <c r="Q38" s="17">
        <f t="shared" si="1"/>
        <v>0</v>
      </c>
      <c r="R38" s="16"/>
      <c r="S38" s="50"/>
    </row>
    <row r="39" spans="1:19" ht="16.5" customHeight="1">
      <c r="A39" s="9"/>
      <c r="B39" s="18"/>
      <c r="C39" s="5"/>
      <c r="D39" s="5"/>
      <c r="E39" s="5"/>
      <c r="F39" s="5"/>
      <c r="G39" s="5"/>
      <c r="H39" s="26"/>
      <c r="I39" s="19"/>
      <c r="J39" s="19"/>
      <c r="K39" s="19"/>
      <c r="L39" s="19"/>
      <c r="M39" s="19"/>
      <c r="N39" s="19"/>
      <c r="O39" s="19"/>
      <c r="P39" s="19"/>
      <c r="Q39" s="20"/>
      <c r="R39" s="19"/>
    </row>
    <row r="40" spans="1:19" ht="16.5" customHeight="1">
      <c r="A40" s="9"/>
      <c r="B40" s="18" t="s">
        <v>132</v>
      </c>
      <c r="C40" s="5"/>
      <c r="D40" s="5"/>
      <c r="E40" s="5"/>
      <c r="F40" s="5"/>
      <c r="G40" s="5"/>
      <c r="H40" s="19"/>
      <c r="I40" s="19"/>
      <c r="J40" s="19"/>
      <c r="K40" s="19"/>
      <c r="L40" s="31" t="s">
        <v>133</v>
      </c>
      <c r="M40" s="31"/>
      <c r="N40" s="19"/>
      <c r="O40" s="19"/>
      <c r="P40" s="19"/>
      <c r="Q40" s="20"/>
      <c r="R40" s="19"/>
    </row>
    <row r="41" spans="1:19" ht="16.5" customHeight="1">
      <c r="A41" s="9"/>
      <c r="B41" s="32" t="s">
        <v>131</v>
      </c>
      <c r="C41" s="32"/>
      <c r="D41" s="32"/>
      <c r="E41" s="32"/>
      <c r="F41" s="32"/>
      <c r="G41" s="32"/>
      <c r="H41" s="32"/>
      <c r="I41" s="22"/>
      <c r="J41" s="22"/>
      <c r="K41" s="22"/>
      <c r="L41" s="32" t="s">
        <v>134</v>
      </c>
      <c r="M41" s="32"/>
      <c r="N41" s="19"/>
      <c r="O41" s="19"/>
      <c r="P41" s="19"/>
      <c r="Q41" s="20"/>
      <c r="R41" s="19"/>
    </row>
    <row r="42" spans="1:19" ht="15" customHeight="1">
      <c r="A42" s="22"/>
      <c r="B42" s="21"/>
      <c r="C42" s="21"/>
      <c r="D42" s="29"/>
      <c r="E42" s="29"/>
      <c r="F42" s="22"/>
      <c r="G42" s="22"/>
      <c r="H42" s="22"/>
      <c r="I42" s="22"/>
      <c r="J42" s="22"/>
      <c r="K42" s="22"/>
      <c r="L42" s="32" t="s">
        <v>135</v>
      </c>
      <c r="M42" s="32"/>
      <c r="N42" s="23"/>
      <c r="O42" s="18"/>
      <c r="P42" s="18"/>
      <c r="Q42" s="20"/>
      <c r="R42" s="18"/>
    </row>
    <row r="43" spans="1:19" ht="15.75">
      <c r="A43" s="41"/>
      <c r="B43" s="41"/>
      <c r="C43" s="41"/>
      <c r="D43" s="41"/>
      <c r="E43" s="41"/>
      <c r="F43" s="23"/>
      <c r="G43" s="23"/>
      <c r="H43" s="23"/>
      <c r="I43" s="23"/>
      <c r="J43" s="23"/>
      <c r="K43" s="23"/>
      <c r="L43" s="23"/>
      <c r="M43" s="23"/>
      <c r="N43" s="23"/>
      <c r="O43" s="18"/>
      <c r="P43" s="18"/>
      <c r="Q43" s="20"/>
      <c r="R43" s="18"/>
    </row>
    <row r="44" spans="1:19" ht="15.75">
      <c r="A44" s="42"/>
      <c r="B44" s="42"/>
      <c r="C44" s="42"/>
      <c r="D44" s="42"/>
      <c r="E44" s="42"/>
      <c r="F44" s="33"/>
      <c r="G44" s="34"/>
      <c r="H44" s="34"/>
      <c r="I44" s="34"/>
      <c r="J44" s="34"/>
      <c r="K44" s="34"/>
      <c r="L44" s="34"/>
      <c r="M44" s="34"/>
      <c r="N44" s="34"/>
      <c r="O44" s="18"/>
      <c r="P44" s="18"/>
      <c r="Q44" s="20"/>
      <c r="R44" s="18"/>
    </row>
    <row r="45" spans="1:19" ht="15.75">
      <c r="A45" s="35" t="s">
        <v>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6"/>
      <c r="R45" s="36"/>
    </row>
    <row r="46" spans="1:19" ht="15.75">
      <c r="A46" s="35" t="s">
        <v>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6"/>
      <c r="R46" s="36"/>
    </row>
    <row r="47" spans="1:19" ht="15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46" t="s">
        <v>136</v>
      </c>
      <c r="M47" s="46"/>
      <c r="N47" s="46"/>
      <c r="O47" s="46"/>
      <c r="P47" s="46"/>
      <c r="Q47" s="46"/>
      <c r="R47" s="46"/>
    </row>
    <row r="48" spans="1:19" ht="15.75">
      <c r="A48" s="37" t="s">
        <v>2</v>
      </c>
      <c r="B48" s="37" t="s">
        <v>3</v>
      </c>
      <c r="C48" s="39" t="s">
        <v>4</v>
      </c>
      <c r="D48" s="39" t="s">
        <v>5</v>
      </c>
      <c r="E48" s="37" t="s">
        <v>6</v>
      </c>
      <c r="F48" s="37" t="s">
        <v>7</v>
      </c>
      <c r="G48" s="37" t="s">
        <v>8</v>
      </c>
      <c r="H48" s="37" t="s">
        <v>9</v>
      </c>
      <c r="I48" s="37"/>
      <c r="J48" s="37"/>
      <c r="K48" s="37"/>
      <c r="L48" s="37"/>
      <c r="M48" s="37"/>
      <c r="N48" s="37"/>
      <c r="O48" s="37"/>
      <c r="P48" s="37"/>
      <c r="Q48" s="38" t="s">
        <v>145</v>
      </c>
      <c r="R48" s="37" t="s">
        <v>144</v>
      </c>
      <c r="S48" s="37" t="s">
        <v>148</v>
      </c>
    </row>
    <row r="49" spans="1:19" ht="24.75" customHeight="1">
      <c r="A49" s="37"/>
      <c r="B49" s="37"/>
      <c r="C49" s="40"/>
      <c r="D49" s="40"/>
      <c r="E49" s="37"/>
      <c r="F49" s="37"/>
      <c r="G49" s="37"/>
      <c r="H49" s="13">
        <v>1</v>
      </c>
      <c r="I49" s="13">
        <v>2</v>
      </c>
      <c r="J49" s="13">
        <v>3</v>
      </c>
      <c r="K49" s="13">
        <v>4</v>
      </c>
      <c r="L49" s="13">
        <v>5</v>
      </c>
      <c r="M49" s="13">
        <v>6</v>
      </c>
      <c r="N49" s="13">
        <v>7</v>
      </c>
      <c r="O49" s="13">
        <v>8</v>
      </c>
      <c r="P49" s="13">
        <v>9</v>
      </c>
      <c r="Q49" s="38"/>
      <c r="R49" s="37"/>
      <c r="S49" s="37"/>
    </row>
    <row r="50" spans="1:19" ht="19.5" customHeight="1">
      <c r="A50" s="1">
        <v>1</v>
      </c>
      <c r="B50" s="14">
        <v>109</v>
      </c>
      <c r="C50" s="2" t="s">
        <v>92</v>
      </c>
      <c r="D50" s="2" t="s">
        <v>93</v>
      </c>
      <c r="E50" s="2" t="s">
        <v>71</v>
      </c>
      <c r="F50" s="2" t="s">
        <v>90</v>
      </c>
      <c r="G50" s="2" t="s">
        <v>13</v>
      </c>
      <c r="H50" s="15">
        <v>6</v>
      </c>
      <c r="I50" s="16">
        <v>9</v>
      </c>
      <c r="J50" s="16">
        <v>6.5</v>
      </c>
      <c r="K50" s="16">
        <v>0</v>
      </c>
      <c r="L50" s="16">
        <v>4</v>
      </c>
      <c r="M50" s="16">
        <v>9</v>
      </c>
      <c r="N50" s="16">
        <v>4</v>
      </c>
      <c r="O50" s="16">
        <v>4</v>
      </c>
      <c r="P50" s="16">
        <v>6.5</v>
      </c>
      <c r="Q50" s="17">
        <f t="shared" ref="Q50:Q61" si="2">SUM(H50:P50)</f>
        <v>49</v>
      </c>
      <c r="R50" s="16">
        <v>1</v>
      </c>
      <c r="S50" s="50" t="s">
        <v>146</v>
      </c>
    </row>
    <row r="51" spans="1:19" ht="16.5" customHeight="1">
      <c r="A51" s="1">
        <v>2</v>
      </c>
      <c r="B51" s="14">
        <v>909</v>
      </c>
      <c r="C51" s="2" t="s">
        <v>119</v>
      </c>
      <c r="D51" s="2" t="s">
        <v>94</v>
      </c>
      <c r="E51" s="2" t="s">
        <v>120</v>
      </c>
      <c r="F51" s="2" t="s">
        <v>39</v>
      </c>
      <c r="G51" s="2"/>
      <c r="H51" s="15">
        <v>10</v>
      </c>
      <c r="I51" s="16">
        <v>8</v>
      </c>
      <c r="J51" s="16">
        <v>3.5</v>
      </c>
      <c r="K51" s="16">
        <v>1</v>
      </c>
      <c r="L51" s="16">
        <v>3</v>
      </c>
      <c r="M51" s="16">
        <v>8</v>
      </c>
      <c r="N51" s="16">
        <v>4</v>
      </c>
      <c r="O51" s="16">
        <v>0</v>
      </c>
      <c r="P51" s="16">
        <v>5</v>
      </c>
      <c r="Q51" s="17">
        <f t="shared" si="2"/>
        <v>42.5</v>
      </c>
      <c r="R51" s="16">
        <v>2</v>
      </c>
      <c r="S51" s="50" t="s">
        <v>147</v>
      </c>
    </row>
    <row r="52" spans="1:19" ht="15" customHeight="1">
      <c r="A52" s="1">
        <v>3</v>
      </c>
      <c r="B52" s="14">
        <v>1109</v>
      </c>
      <c r="C52" s="2" t="s">
        <v>124</v>
      </c>
      <c r="D52" s="2" t="s">
        <v>69</v>
      </c>
      <c r="E52" s="2" t="s">
        <v>125</v>
      </c>
      <c r="F52" s="2" t="s">
        <v>126</v>
      </c>
      <c r="G52" s="2" t="s">
        <v>127</v>
      </c>
      <c r="H52" s="15">
        <v>3</v>
      </c>
      <c r="I52" s="16">
        <v>2</v>
      </c>
      <c r="J52" s="16">
        <v>5</v>
      </c>
      <c r="K52" s="16">
        <v>4.5</v>
      </c>
      <c r="L52" s="16">
        <v>4</v>
      </c>
      <c r="M52" s="16">
        <v>7</v>
      </c>
      <c r="N52" s="16">
        <v>3.5</v>
      </c>
      <c r="O52" s="16">
        <v>8</v>
      </c>
      <c r="P52" s="16">
        <v>3</v>
      </c>
      <c r="Q52" s="17">
        <f t="shared" si="2"/>
        <v>40</v>
      </c>
      <c r="R52" s="16">
        <v>3</v>
      </c>
      <c r="S52" s="50" t="s">
        <v>147</v>
      </c>
    </row>
    <row r="53" spans="1:19" ht="18" customHeight="1">
      <c r="A53" s="1">
        <v>4</v>
      </c>
      <c r="B53" s="14">
        <v>1209</v>
      </c>
      <c r="C53" s="2" t="s">
        <v>128</v>
      </c>
      <c r="D53" s="2" t="s">
        <v>15</v>
      </c>
      <c r="E53" s="2" t="s">
        <v>129</v>
      </c>
      <c r="F53" s="2" t="s">
        <v>130</v>
      </c>
      <c r="G53" s="2" t="s">
        <v>58</v>
      </c>
      <c r="H53" s="15">
        <v>0</v>
      </c>
      <c r="I53" s="16">
        <v>1.5</v>
      </c>
      <c r="J53" s="16">
        <v>5</v>
      </c>
      <c r="K53" s="16">
        <v>0</v>
      </c>
      <c r="L53" s="16">
        <v>4</v>
      </c>
      <c r="M53" s="16">
        <v>9</v>
      </c>
      <c r="N53" s="16">
        <v>2</v>
      </c>
      <c r="O53" s="16">
        <v>9</v>
      </c>
      <c r="P53" s="16">
        <v>1</v>
      </c>
      <c r="Q53" s="17">
        <f t="shared" si="2"/>
        <v>31.5</v>
      </c>
      <c r="R53" s="16">
        <v>4</v>
      </c>
      <c r="S53" s="50"/>
    </row>
    <row r="54" spans="1:19" ht="17.25" customHeight="1">
      <c r="A54" s="1">
        <v>5</v>
      </c>
      <c r="B54" s="14">
        <v>309</v>
      </c>
      <c r="C54" s="2" t="s">
        <v>97</v>
      </c>
      <c r="D54" s="2" t="s">
        <v>98</v>
      </c>
      <c r="E54" s="2" t="s">
        <v>99</v>
      </c>
      <c r="F54" s="2" t="s">
        <v>100</v>
      </c>
      <c r="G54" s="2" t="s">
        <v>101</v>
      </c>
      <c r="H54" s="15">
        <v>0</v>
      </c>
      <c r="I54" s="16">
        <v>0</v>
      </c>
      <c r="J54" s="16">
        <v>3</v>
      </c>
      <c r="K54" s="16">
        <v>0</v>
      </c>
      <c r="L54" s="16">
        <v>7</v>
      </c>
      <c r="M54" s="16">
        <v>8</v>
      </c>
      <c r="N54" s="16">
        <v>0</v>
      </c>
      <c r="O54" s="16">
        <v>9</v>
      </c>
      <c r="P54" s="16">
        <v>3</v>
      </c>
      <c r="Q54" s="17">
        <f t="shared" si="2"/>
        <v>30</v>
      </c>
      <c r="R54" s="16">
        <v>5</v>
      </c>
      <c r="S54" s="50"/>
    </row>
    <row r="55" spans="1:19" ht="17.25" customHeight="1">
      <c r="A55" s="1">
        <v>6</v>
      </c>
      <c r="B55" s="14">
        <v>1009</v>
      </c>
      <c r="C55" s="2" t="s">
        <v>121</v>
      </c>
      <c r="D55" s="2" t="s">
        <v>15</v>
      </c>
      <c r="E55" s="2" t="s">
        <v>99</v>
      </c>
      <c r="F55" s="2" t="s">
        <v>122</v>
      </c>
      <c r="G55" s="2" t="s">
        <v>123</v>
      </c>
      <c r="H55" s="15">
        <v>0</v>
      </c>
      <c r="I55" s="16">
        <v>1.5</v>
      </c>
      <c r="J55" s="16">
        <v>4.5</v>
      </c>
      <c r="K55" s="16">
        <v>5</v>
      </c>
      <c r="L55" s="16">
        <v>3.5</v>
      </c>
      <c r="M55" s="16">
        <v>9</v>
      </c>
      <c r="N55" s="16">
        <v>2</v>
      </c>
      <c r="O55" s="16">
        <v>1</v>
      </c>
      <c r="P55" s="16">
        <v>2</v>
      </c>
      <c r="Q55" s="17">
        <f t="shared" si="2"/>
        <v>28.5</v>
      </c>
      <c r="R55" s="16">
        <v>6</v>
      </c>
      <c r="S55" s="50"/>
    </row>
    <row r="56" spans="1:19" ht="15.75" customHeight="1">
      <c r="A56" s="1">
        <v>7</v>
      </c>
      <c r="B56" s="14">
        <v>609</v>
      </c>
      <c r="C56" s="2" t="s">
        <v>109</v>
      </c>
      <c r="D56" s="2" t="s">
        <v>110</v>
      </c>
      <c r="E56" s="2" t="s">
        <v>111</v>
      </c>
      <c r="F56" s="2" t="s">
        <v>112</v>
      </c>
      <c r="G56" s="2" t="s">
        <v>113</v>
      </c>
      <c r="H56" s="15">
        <v>0</v>
      </c>
      <c r="I56" s="16">
        <v>1</v>
      </c>
      <c r="J56" s="16">
        <v>3</v>
      </c>
      <c r="K56" s="16">
        <v>0</v>
      </c>
      <c r="L56" s="16">
        <v>4</v>
      </c>
      <c r="M56" s="16">
        <v>4</v>
      </c>
      <c r="N56" s="16">
        <v>2.5</v>
      </c>
      <c r="O56" s="16">
        <v>5</v>
      </c>
      <c r="P56" s="16">
        <v>2.5</v>
      </c>
      <c r="Q56" s="17">
        <f t="shared" si="2"/>
        <v>22</v>
      </c>
      <c r="R56" s="16">
        <v>7</v>
      </c>
      <c r="S56" s="50"/>
    </row>
    <row r="57" spans="1:19" ht="15.75" customHeight="1">
      <c r="A57" s="1">
        <v>8</v>
      </c>
      <c r="B57" s="14">
        <v>509</v>
      </c>
      <c r="C57" s="2" t="s">
        <v>105</v>
      </c>
      <c r="D57" s="2" t="s">
        <v>65</v>
      </c>
      <c r="E57" s="2" t="s">
        <v>106</v>
      </c>
      <c r="F57" s="2" t="s">
        <v>107</v>
      </c>
      <c r="G57" s="2" t="s">
        <v>108</v>
      </c>
      <c r="H57" s="15">
        <v>0</v>
      </c>
      <c r="I57" s="16">
        <v>0</v>
      </c>
      <c r="J57" s="16">
        <v>3</v>
      </c>
      <c r="K57" s="16">
        <v>0</v>
      </c>
      <c r="L57" s="16">
        <v>2</v>
      </c>
      <c r="M57" s="16">
        <v>5</v>
      </c>
      <c r="N57" s="16">
        <v>3.5</v>
      </c>
      <c r="O57" s="16">
        <v>7</v>
      </c>
      <c r="P57" s="16">
        <v>0.5</v>
      </c>
      <c r="Q57" s="17">
        <f t="shared" si="2"/>
        <v>21</v>
      </c>
      <c r="R57" s="16">
        <v>8</v>
      </c>
      <c r="S57" s="50"/>
    </row>
    <row r="58" spans="1:19" ht="17.25" customHeight="1">
      <c r="A58" s="1">
        <v>9</v>
      </c>
      <c r="B58" s="14">
        <v>809</v>
      </c>
      <c r="C58" s="2" t="s">
        <v>116</v>
      </c>
      <c r="D58" s="2" t="s">
        <v>41</v>
      </c>
      <c r="E58" s="2" t="s">
        <v>117</v>
      </c>
      <c r="F58" s="2" t="s">
        <v>118</v>
      </c>
      <c r="G58" s="2" t="s">
        <v>58</v>
      </c>
      <c r="H58" s="15">
        <v>0</v>
      </c>
      <c r="I58" s="16">
        <v>1</v>
      </c>
      <c r="J58" s="16">
        <v>3.5</v>
      </c>
      <c r="K58" s="16">
        <v>3</v>
      </c>
      <c r="L58" s="16">
        <v>5</v>
      </c>
      <c r="M58" s="16">
        <v>4</v>
      </c>
      <c r="N58" s="16">
        <v>0</v>
      </c>
      <c r="O58" s="16">
        <v>2</v>
      </c>
      <c r="P58" s="16">
        <v>0</v>
      </c>
      <c r="Q58" s="17">
        <f t="shared" si="2"/>
        <v>18.5</v>
      </c>
      <c r="R58" s="16">
        <v>9</v>
      </c>
      <c r="S58" s="50"/>
    </row>
    <row r="59" spans="1:19" ht="17.25" customHeight="1">
      <c r="A59" s="1">
        <v>10</v>
      </c>
      <c r="B59" s="14">
        <v>209</v>
      </c>
      <c r="C59" s="2" t="s">
        <v>14</v>
      </c>
      <c r="D59" s="2" t="s">
        <v>94</v>
      </c>
      <c r="E59" s="2" t="s">
        <v>71</v>
      </c>
      <c r="F59" s="2" t="s">
        <v>95</v>
      </c>
      <c r="G59" s="2" t="s">
        <v>96</v>
      </c>
      <c r="H59" s="15">
        <v>0</v>
      </c>
      <c r="I59" s="16">
        <v>1.5</v>
      </c>
      <c r="J59" s="16">
        <v>1.5</v>
      </c>
      <c r="K59" s="16">
        <v>0</v>
      </c>
      <c r="L59" s="16">
        <v>2</v>
      </c>
      <c r="M59" s="16">
        <v>7</v>
      </c>
      <c r="N59" s="16">
        <v>1</v>
      </c>
      <c r="O59" s="16">
        <v>1</v>
      </c>
      <c r="P59" s="16">
        <v>0</v>
      </c>
      <c r="Q59" s="17">
        <f t="shared" si="2"/>
        <v>14</v>
      </c>
      <c r="R59" s="16">
        <v>10</v>
      </c>
      <c r="S59" s="50"/>
    </row>
    <row r="60" spans="1:19" ht="13.5" customHeight="1">
      <c r="A60" s="1">
        <v>11</v>
      </c>
      <c r="B60" s="14">
        <v>409</v>
      </c>
      <c r="C60" s="2" t="s">
        <v>102</v>
      </c>
      <c r="D60" s="2" t="s">
        <v>41</v>
      </c>
      <c r="E60" s="2" t="s">
        <v>71</v>
      </c>
      <c r="F60" s="2" t="s">
        <v>103</v>
      </c>
      <c r="G60" s="2" t="s">
        <v>104</v>
      </c>
      <c r="H60" s="16">
        <v>0</v>
      </c>
      <c r="I60" s="16">
        <v>0</v>
      </c>
      <c r="J60" s="16">
        <v>1.5</v>
      </c>
      <c r="K60" s="16">
        <v>0</v>
      </c>
      <c r="L60" s="16">
        <v>2</v>
      </c>
      <c r="M60" s="16">
        <v>4</v>
      </c>
      <c r="N60" s="16">
        <v>3</v>
      </c>
      <c r="O60" s="16">
        <v>0</v>
      </c>
      <c r="P60" s="16">
        <v>0</v>
      </c>
      <c r="Q60" s="17">
        <f t="shared" si="2"/>
        <v>10.5</v>
      </c>
      <c r="R60" s="16">
        <v>11</v>
      </c>
      <c r="S60" s="50"/>
    </row>
    <row r="61" spans="1:19" ht="15.75">
      <c r="A61" s="1">
        <v>12</v>
      </c>
      <c r="B61" s="14">
        <v>709</v>
      </c>
      <c r="C61" s="2" t="s">
        <v>109</v>
      </c>
      <c r="D61" s="2" t="s">
        <v>110</v>
      </c>
      <c r="E61" s="2" t="s">
        <v>114</v>
      </c>
      <c r="F61" s="2" t="s">
        <v>115</v>
      </c>
      <c r="G61" s="2" t="s">
        <v>13</v>
      </c>
      <c r="H61" s="47" t="s">
        <v>138</v>
      </c>
      <c r="I61" s="48"/>
      <c r="J61" s="48"/>
      <c r="K61" s="48"/>
      <c r="L61" s="48"/>
      <c r="M61" s="48"/>
      <c r="N61" s="48"/>
      <c r="O61" s="48"/>
      <c r="P61" s="49"/>
      <c r="Q61" s="17">
        <f t="shared" si="2"/>
        <v>0</v>
      </c>
      <c r="R61" s="28"/>
      <c r="S61" s="50"/>
    </row>
    <row r="62" spans="1:19" s="11" customFormat="1" ht="15.75">
      <c r="A62" s="4"/>
      <c r="B62" s="27"/>
      <c r="C62" s="5"/>
      <c r="D62" s="5"/>
      <c r="E62" s="5"/>
      <c r="F62" s="5"/>
      <c r="G62" s="5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9" s="11" customFormat="1" ht="15.75">
      <c r="A63" s="4"/>
      <c r="B63" s="18" t="s">
        <v>132</v>
      </c>
      <c r="C63" s="5"/>
      <c r="D63" s="5"/>
      <c r="E63" s="5"/>
      <c r="F63" s="5"/>
      <c r="G63" s="5"/>
      <c r="H63" s="19"/>
      <c r="I63" s="19"/>
      <c r="J63" s="19"/>
      <c r="K63" s="19"/>
      <c r="L63" s="31" t="s">
        <v>133</v>
      </c>
      <c r="M63" s="31"/>
      <c r="N63" s="27"/>
      <c r="O63" s="27"/>
      <c r="P63" s="27"/>
      <c r="Q63" s="27"/>
      <c r="R63" s="27"/>
    </row>
    <row r="64" spans="1:19" s="11" customFormat="1" ht="15.75">
      <c r="A64" s="4"/>
      <c r="B64" s="32" t="s">
        <v>131</v>
      </c>
      <c r="C64" s="32"/>
      <c r="D64" s="32"/>
      <c r="E64" s="32"/>
      <c r="F64" s="32"/>
      <c r="G64" s="32"/>
      <c r="H64" s="32"/>
      <c r="I64" s="22"/>
      <c r="J64" s="22"/>
      <c r="K64" s="22"/>
      <c r="L64" s="32" t="s">
        <v>134</v>
      </c>
      <c r="M64" s="32"/>
      <c r="N64" s="27"/>
      <c r="O64" s="27"/>
      <c r="P64" s="27"/>
      <c r="Q64" s="27"/>
      <c r="R64" s="27"/>
    </row>
    <row r="65" spans="1:18" s="11" customFormat="1" ht="15.75">
      <c r="A65" s="4"/>
      <c r="B65" s="21"/>
      <c r="C65" s="21"/>
      <c r="D65" s="29"/>
      <c r="E65" s="29"/>
      <c r="F65" s="22"/>
      <c r="G65" s="22"/>
      <c r="H65" s="22"/>
      <c r="I65" s="22"/>
      <c r="J65" s="22"/>
      <c r="K65" s="22"/>
      <c r="L65" s="32" t="s">
        <v>135</v>
      </c>
      <c r="M65" s="32"/>
      <c r="N65" s="27"/>
      <c r="O65" s="27"/>
      <c r="P65" s="27"/>
      <c r="Q65" s="27"/>
      <c r="R65" s="27"/>
    </row>
    <row r="66" spans="1:18" s="11" customFormat="1" ht="15.75">
      <c r="A66" s="4"/>
      <c r="B66" s="10"/>
      <c r="C66" s="6"/>
      <c r="D66" s="30"/>
      <c r="E66" s="30"/>
      <c r="F66" s="5"/>
      <c r="G66" s="5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</sheetData>
  <sortState ref="Q29:Q38">
    <sortCondition descending="1" ref="Q29:Q38"/>
  </sortState>
  <mergeCells count="66">
    <mergeCell ref="S27:S28"/>
    <mergeCell ref="S4:S5"/>
    <mergeCell ref="S48:S49"/>
    <mergeCell ref="H61:P61"/>
    <mergeCell ref="R4:R5"/>
    <mergeCell ref="D22:E22"/>
    <mergeCell ref="H16:P16"/>
    <mergeCell ref="H17:P17"/>
    <mergeCell ref="H18:P18"/>
    <mergeCell ref="A24:R24"/>
    <mergeCell ref="A25:R25"/>
    <mergeCell ref="L26:R26"/>
    <mergeCell ref="A45:R45"/>
    <mergeCell ref="F27:F28"/>
    <mergeCell ref="G27:G28"/>
    <mergeCell ref="H27:P27"/>
    <mergeCell ref="Q27:Q28"/>
    <mergeCell ref="R27:R28"/>
    <mergeCell ref="A1:R1"/>
    <mergeCell ref="A2:R2"/>
    <mergeCell ref="L3:R3"/>
    <mergeCell ref="A4:A5"/>
    <mergeCell ref="B4:B5"/>
    <mergeCell ref="C4:C5"/>
    <mergeCell ref="D4:D5"/>
    <mergeCell ref="E4:E5"/>
    <mergeCell ref="F4:F5"/>
    <mergeCell ref="G4:G5"/>
    <mergeCell ref="H4:P4"/>
    <mergeCell ref="Q4:Q5"/>
    <mergeCell ref="A27:A28"/>
    <mergeCell ref="B27:B28"/>
    <mergeCell ref="C27:C28"/>
    <mergeCell ref="D27:D28"/>
    <mergeCell ref="E27:E28"/>
    <mergeCell ref="D42:E42"/>
    <mergeCell ref="A43:E43"/>
    <mergeCell ref="A44:E44"/>
    <mergeCell ref="H38:P38"/>
    <mergeCell ref="L47:R47"/>
    <mergeCell ref="A48:A49"/>
    <mergeCell ref="B48:B49"/>
    <mergeCell ref="C48:C49"/>
    <mergeCell ref="D48:D49"/>
    <mergeCell ref="E48:E49"/>
    <mergeCell ref="F48:F49"/>
    <mergeCell ref="G48:G49"/>
    <mergeCell ref="H48:P48"/>
    <mergeCell ref="Q48:Q49"/>
    <mergeCell ref="R48:R49"/>
    <mergeCell ref="D65:E65"/>
    <mergeCell ref="D66:E66"/>
    <mergeCell ref="L20:M20"/>
    <mergeCell ref="L21:M21"/>
    <mergeCell ref="L22:M22"/>
    <mergeCell ref="B21:H21"/>
    <mergeCell ref="L40:M40"/>
    <mergeCell ref="B41:H41"/>
    <mergeCell ref="L41:M41"/>
    <mergeCell ref="L42:M42"/>
    <mergeCell ref="L63:M63"/>
    <mergeCell ref="B64:H64"/>
    <mergeCell ref="L64:M64"/>
    <mergeCell ref="L65:M65"/>
    <mergeCell ref="F44:N44"/>
    <mergeCell ref="A46:R46"/>
  </mergeCells>
  <pageMargins left="0.7" right="0.7" top="0.75" bottom="0.75" header="0.3" footer="0.3"/>
  <pageSetup paperSize="9" orientation="landscape" verticalDpi="0" r:id="rId1"/>
  <rowBreaks count="2" manualBreakCount="2">
    <brk id="23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2017-01-17T02:44:28Z</cp:lastPrinted>
  <dcterms:created xsi:type="dcterms:W3CDTF">2017-01-16T05:35:51Z</dcterms:created>
  <dcterms:modified xsi:type="dcterms:W3CDTF">2017-01-30T09:52:16Z</dcterms:modified>
</cp:coreProperties>
</file>