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1970" windowHeight="9060"/>
  </bookViews>
  <sheets>
    <sheet name="9 класс" sheetId="1" r:id="rId1"/>
  </sheets>
  <calcPr calcId="125725"/>
</workbook>
</file>

<file path=xl/calcChain.xml><?xml version="1.0" encoding="utf-8"?>
<calcChain xmlns="http://schemas.openxmlformats.org/spreadsheetml/2006/main">
  <c r="M42" i="1"/>
  <c r="M45"/>
  <c r="M56"/>
  <c r="M51"/>
  <c r="M49"/>
  <c r="M16"/>
  <c r="M43"/>
  <c r="M39"/>
  <c r="M19"/>
  <c r="M10"/>
  <c r="M58"/>
  <c r="M8"/>
  <c r="M44"/>
  <c r="M22"/>
  <c r="M12"/>
  <c r="M29"/>
  <c r="M28"/>
  <c r="M52"/>
  <c r="M47"/>
  <c r="M11"/>
  <c r="M27"/>
  <c r="M48"/>
  <c r="M59"/>
  <c r="M40"/>
  <c r="M5"/>
  <c r="M17"/>
  <c r="M24"/>
  <c r="M18"/>
  <c r="M25"/>
  <c r="M30"/>
  <c r="M31"/>
  <c r="M21"/>
  <c r="M35"/>
  <c r="M33"/>
  <c r="M20"/>
  <c r="M41"/>
  <c r="M36"/>
  <c r="M53"/>
  <c r="M9"/>
  <c r="M38"/>
  <c r="M34"/>
  <c r="M15"/>
  <c r="M14"/>
  <c r="M54"/>
  <c r="M6"/>
  <c r="M46"/>
  <c r="M50"/>
  <c r="M7"/>
  <c r="M55"/>
  <c r="M37"/>
  <c r="M13"/>
  <c r="M26"/>
  <c r="M23"/>
  <c r="M57"/>
  <c r="M32"/>
</calcChain>
</file>

<file path=xl/sharedStrings.xml><?xml version="1.0" encoding="utf-8"?>
<sst xmlns="http://schemas.openxmlformats.org/spreadsheetml/2006/main" count="354" uniqueCount="245">
  <si>
    <t>№</t>
  </si>
  <si>
    <t>шифр</t>
  </si>
  <si>
    <t>тип диплома</t>
  </si>
  <si>
    <t xml:space="preserve">И.Н.Рассолова  </t>
  </si>
  <si>
    <t>Члены жюри:</t>
  </si>
  <si>
    <t>Председатель жюри: _________________/</t>
  </si>
  <si>
    <t>дата проведения: 12, 13 февраля 2018 г.</t>
  </si>
  <si>
    <t xml:space="preserve">Глушанина </t>
  </si>
  <si>
    <t>Мария</t>
  </si>
  <si>
    <t>Киняйкин</t>
  </si>
  <si>
    <t>Никита</t>
  </si>
  <si>
    <t>Олегович</t>
  </si>
  <si>
    <t>Колпачев</t>
  </si>
  <si>
    <t>Алексей</t>
  </si>
  <si>
    <t>Александрович</t>
  </si>
  <si>
    <t>Корнев</t>
  </si>
  <si>
    <t>Матвей</t>
  </si>
  <si>
    <t>Вячеславович</t>
  </si>
  <si>
    <t xml:space="preserve">Лихачева </t>
  </si>
  <si>
    <t>Екатерина</t>
  </si>
  <si>
    <t>Лобанов</t>
  </si>
  <si>
    <t>Данил</t>
  </si>
  <si>
    <t>Письменский</t>
  </si>
  <si>
    <t>Арсений</t>
  </si>
  <si>
    <t>Суриков</t>
  </si>
  <si>
    <t>Егор</t>
  </si>
  <si>
    <t>Игоревич</t>
  </si>
  <si>
    <t>Якушева</t>
  </si>
  <si>
    <t xml:space="preserve">Лидия </t>
  </si>
  <si>
    <t>Александровна</t>
  </si>
  <si>
    <t>МБОУ "Гимназия №69"</t>
  </si>
  <si>
    <t>г.Барнаул</t>
  </si>
  <si>
    <t>МБОУ "Гимназия "Планета детства"</t>
  </si>
  <si>
    <t>г.Рубцовск</t>
  </si>
  <si>
    <t>МКОУ "Староалейская СОШ №1"</t>
  </si>
  <si>
    <t>Третьяковский район</t>
  </si>
  <si>
    <t>МБОУ "Гимназия №2"</t>
  </si>
  <si>
    <t>г.Бийск</t>
  </si>
  <si>
    <t>МБОУ "Гимназия  «Планета Детства"</t>
  </si>
  <si>
    <t>МБОУ "Старобелкинская СОШ"</t>
  </si>
  <si>
    <t>Алтайский район</t>
  </si>
  <si>
    <t>КГБОУ "Бийский лицей-интернат Алтайского края"</t>
  </si>
  <si>
    <t>0109</t>
  </si>
  <si>
    <t>0209</t>
  </si>
  <si>
    <t>0309</t>
  </si>
  <si>
    <t>0409</t>
  </si>
  <si>
    <t>0609.</t>
  </si>
  <si>
    <t>0709</t>
  </si>
  <si>
    <t>0809.</t>
  </si>
  <si>
    <t>0909.</t>
  </si>
  <si>
    <t>1009</t>
  </si>
  <si>
    <t>Ануфриева</t>
  </si>
  <si>
    <t>Беседина</t>
  </si>
  <si>
    <t>Бетенькова</t>
  </si>
  <si>
    <t>Софья</t>
  </si>
  <si>
    <t>Борзов</t>
  </si>
  <si>
    <t>Василий</t>
  </si>
  <si>
    <t>Ворсина</t>
  </si>
  <si>
    <t>Яна</t>
  </si>
  <si>
    <t>Гаган</t>
  </si>
  <si>
    <t>Запорожец</t>
  </si>
  <si>
    <t>Елизавета</t>
  </si>
  <si>
    <t>Колесникова</t>
  </si>
  <si>
    <t>Ксения</t>
  </si>
  <si>
    <t>Юрьевна</t>
  </si>
  <si>
    <t>Ларионов</t>
  </si>
  <si>
    <t>Артемий</t>
  </si>
  <si>
    <t xml:space="preserve">Лизунов </t>
  </si>
  <si>
    <t>Антон</t>
  </si>
  <si>
    <t>Евгеньевич</t>
  </si>
  <si>
    <t>Маршалова</t>
  </si>
  <si>
    <t>Анна</t>
  </si>
  <si>
    <t>Эдуардовна</t>
  </si>
  <si>
    <t>Миловацкая</t>
  </si>
  <si>
    <t>Анастасия</t>
  </si>
  <si>
    <t>Подивилова</t>
  </si>
  <si>
    <t>Владимировна</t>
  </si>
  <si>
    <t>Тимонин</t>
  </si>
  <si>
    <t>Дмитрий</t>
  </si>
  <si>
    <t>Тимофеева</t>
  </si>
  <si>
    <t>МБОУ "Лицей №124"</t>
  </si>
  <si>
    <t>МБОУ "СОШ №114"</t>
  </si>
  <si>
    <t>МБОУ "Гимназия №22"</t>
  </si>
  <si>
    <t>МБОУ "Лицей №130" РАЭПШ</t>
  </si>
  <si>
    <t>МБОУ «Гимназия №8»</t>
  </si>
  <si>
    <t>МБОУ "Гимназия №11"</t>
  </si>
  <si>
    <t>МБОУ "СОШ №13"</t>
  </si>
  <si>
    <t>МБОУ "СОШ №98"</t>
  </si>
  <si>
    <t>1110</t>
  </si>
  <si>
    <t>1210</t>
  </si>
  <si>
    <t>1310</t>
  </si>
  <si>
    <t>1410</t>
  </si>
  <si>
    <t>1510</t>
  </si>
  <si>
    <t>1610</t>
  </si>
  <si>
    <t>1710</t>
  </si>
  <si>
    <t>1810</t>
  </si>
  <si>
    <t>1910</t>
  </si>
  <si>
    <t>2010</t>
  </si>
  <si>
    <t>2110</t>
  </si>
  <si>
    <t>2210</t>
  </si>
  <si>
    <t>2310</t>
  </si>
  <si>
    <t>2410</t>
  </si>
  <si>
    <t>2510</t>
  </si>
  <si>
    <t>Атабаева</t>
  </si>
  <si>
    <t>Ольга</t>
  </si>
  <si>
    <t xml:space="preserve">Ашева </t>
  </si>
  <si>
    <t xml:space="preserve">Алена </t>
  </si>
  <si>
    <t>Игоревна</t>
  </si>
  <si>
    <t>Брайт</t>
  </si>
  <si>
    <t>Элизабет</t>
  </si>
  <si>
    <t xml:space="preserve">Васюнина </t>
  </si>
  <si>
    <t>Вибе</t>
  </si>
  <si>
    <t>Алексеевна</t>
  </si>
  <si>
    <t>Деулина</t>
  </si>
  <si>
    <t>Варвара</t>
  </si>
  <si>
    <t>Андреевна</t>
  </si>
  <si>
    <t>Довбенко</t>
  </si>
  <si>
    <t>Николай</t>
  </si>
  <si>
    <t>Григорьевич</t>
  </si>
  <si>
    <t>Жеребцов</t>
  </si>
  <si>
    <t>Зверева</t>
  </si>
  <si>
    <t>Алина</t>
  </si>
  <si>
    <t>Иванов</t>
  </si>
  <si>
    <t>Константинович</t>
  </si>
  <si>
    <t>Ишутина</t>
  </si>
  <si>
    <t>Полина</t>
  </si>
  <si>
    <t>Коротких</t>
  </si>
  <si>
    <t>Андреевич</t>
  </si>
  <si>
    <t>Кривонос</t>
  </si>
  <si>
    <t>Денисович</t>
  </si>
  <si>
    <t>Леханов</t>
  </si>
  <si>
    <t xml:space="preserve">Александр </t>
  </si>
  <si>
    <t xml:space="preserve">Мельников </t>
  </si>
  <si>
    <t>Александр</t>
  </si>
  <si>
    <t>Михайлова</t>
  </si>
  <si>
    <t>Елена</t>
  </si>
  <si>
    <t>Радимировна</t>
  </si>
  <si>
    <t>Нижельский</t>
  </si>
  <si>
    <t>Остап</t>
  </si>
  <si>
    <t>Поваляев</t>
  </si>
  <si>
    <t>Владимирович</t>
  </si>
  <si>
    <t>Приступа</t>
  </si>
  <si>
    <t>Валерия</t>
  </si>
  <si>
    <t>Рау</t>
  </si>
  <si>
    <t>Милена</t>
  </si>
  <si>
    <t>Вячеславовна</t>
  </si>
  <si>
    <t>Сибуль</t>
  </si>
  <si>
    <t>Дарина</t>
  </si>
  <si>
    <t>Силютин</t>
  </si>
  <si>
    <t>Степан</t>
  </si>
  <si>
    <t>Субботина</t>
  </si>
  <si>
    <t>Марина</t>
  </si>
  <si>
    <t>Евгеньевна</t>
  </si>
  <si>
    <t>Тимошенко</t>
  </si>
  <si>
    <t xml:space="preserve">Наталья </t>
  </si>
  <si>
    <t>Толмачёва</t>
  </si>
  <si>
    <t>Виктория</t>
  </si>
  <si>
    <t>Трофимова</t>
  </si>
  <si>
    <t xml:space="preserve">Мария </t>
  </si>
  <si>
    <t>Викторовна</t>
  </si>
  <si>
    <t>Фефелов</t>
  </si>
  <si>
    <t>Андрей</t>
  </si>
  <si>
    <t>Алексеевич</t>
  </si>
  <si>
    <t>Фроловский</t>
  </si>
  <si>
    <t>Семен</t>
  </si>
  <si>
    <t xml:space="preserve">Хомичева </t>
  </si>
  <si>
    <t xml:space="preserve">Дарья </t>
  </si>
  <si>
    <t>2611</t>
  </si>
  <si>
    <t>2711</t>
  </si>
  <si>
    <t>2811</t>
  </si>
  <si>
    <t>2911</t>
  </si>
  <si>
    <t>3011</t>
  </si>
  <si>
    <t>3111</t>
  </si>
  <si>
    <t>3211</t>
  </si>
  <si>
    <t>3311</t>
  </si>
  <si>
    <t>3411</t>
  </si>
  <si>
    <t>3511</t>
  </si>
  <si>
    <t>3611</t>
  </si>
  <si>
    <t>3711</t>
  </si>
  <si>
    <t>3811</t>
  </si>
  <si>
    <t>3911</t>
  </si>
  <si>
    <t>4011</t>
  </si>
  <si>
    <t>4111</t>
  </si>
  <si>
    <t>4211</t>
  </si>
  <si>
    <t>4311</t>
  </si>
  <si>
    <t>4411</t>
  </si>
  <si>
    <t>4511</t>
  </si>
  <si>
    <t>4611</t>
  </si>
  <si>
    <t>4711</t>
  </si>
  <si>
    <t>4811</t>
  </si>
  <si>
    <t>4911</t>
  </si>
  <si>
    <t>5011</t>
  </si>
  <si>
    <t>5111</t>
  </si>
  <si>
    <t>5211</t>
  </si>
  <si>
    <t>5311</t>
  </si>
  <si>
    <t>5411</t>
  </si>
  <si>
    <t>5511</t>
  </si>
  <si>
    <t>МБОУ "Гимназия №42"</t>
  </si>
  <si>
    <t>МБОУ "Гимназия "Планета Детства"</t>
  </si>
  <si>
    <t>МБОУ "СОШ №19"</t>
  </si>
  <si>
    <t>г.Яровое</t>
  </si>
  <si>
    <t>КГБОУ "АКПЛ"</t>
  </si>
  <si>
    <t>МБОУ "СОШ №5"</t>
  </si>
  <si>
    <t>МБОУ "Гимназия №53"</t>
  </si>
  <si>
    <t>МБОУ "Гимназия №3"</t>
  </si>
  <si>
    <t>МБОУ "Лицей" Эрудит"</t>
  </si>
  <si>
    <t>МБОУ "Гимназия №27"</t>
  </si>
  <si>
    <t>МБОУ "Первомайская СОШ"</t>
  </si>
  <si>
    <t>Бийский район</t>
  </si>
  <si>
    <t>МБОУ "СОШ № 89"</t>
  </si>
  <si>
    <t>МБОУ "Кулундинская СОШ №1"</t>
  </si>
  <si>
    <t>Кулундинский район</t>
  </si>
  <si>
    <t xml:space="preserve">МБОУ "Кулундинская СОШ № 3" </t>
  </si>
  <si>
    <t>МБОУ "СОШ №55"</t>
  </si>
  <si>
    <t>МБОУ "Михайловский лицей"</t>
  </si>
  <si>
    <t>Михайловский район</t>
  </si>
  <si>
    <t>МБОУ "СОШ № 14"</t>
  </si>
  <si>
    <t>МБОУ "Гимназия №131"»</t>
  </si>
  <si>
    <t>Васильевна</t>
  </si>
  <si>
    <t>Ратмирович</t>
  </si>
  <si>
    <t>недоезд</t>
  </si>
  <si>
    <t>Дмитриевна</t>
  </si>
  <si>
    <t>Олеговна</t>
  </si>
  <si>
    <t>Константиновна</t>
  </si>
  <si>
    <t>Сергеевна</t>
  </si>
  <si>
    <t>Николаевич</t>
  </si>
  <si>
    <t>Валерьевна</t>
  </si>
  <si>
    <t>Сергеевына</t>
  </si>
  <si>
    <t>Результаты  регионального этапа Всероссийской олимпиады школьников 2017-2018гг.  по английскому языку  9 - 11 классы</t>
  </si>
  <si>
    <t>Фамилия</t>
  </si>
  <si>
    <t>класс</t>
  </si>
  <si>
    <t>образовательная организация</t>
  </si>
  <si>
    <t>район/город</t>
  </si>
  <si>
    <t>Крюкова</t>
  </si>
  <si>
    <t>Имя</t>
  </si>
  <si>
    <t>ЧОУ "Барнаульская классическая школа"</t>
  </si>
  <si>
    <t>МАОУ "СОШ №132"</t>
  </si>
  <si>
    <t>победитель</t>
  </si>
  <si>
    <t>призер</t>
  </si>
  <si>
    <t>Станиславович</t>
  </si>
  <si>
    <t>аудир., чтение, 40</t>
  </si>
  <si>
    <t>Л.Г., 50</t>
  </si>
  <si>
    <t>письмо, 20</t>
  </si>
  <si>
    <t>устный, 20</t>
  </si>
  <si>
    <t>сумма баллов, 130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</si>
</sst>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Calibri"/>
      <family val="2"/>
      <scheme val="minor"/>
    </font>
    <font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4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/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2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left" textRotation="135"/>
    </xf>
    <xf numFmtId="0" fontId="3" fillId="0" borderId="4" xfId="0" applyFont="1" applyBorder="1" applyAlignment="1">
      <alignment horizontal="center" textRotation="90" wrapText="1"/>
    </xf>
    <xf numFmtId="0" fontId="8" fillId="0" borderId="2" xfId="0" applyFont="1" applyBorder="1" applyAlignment="1"/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vertical="top" textRotation="135" wrapText="1"/>
    </xf>
    <xf numFmtId="0" fontId="3" fillId="0" borderId="3" xfId="0" applyFont="1" applyBorder="1" applyAlignment="1">
      <alignment horizontal="left" vertical="top" textRotation="135"/>
    </xf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 vertical="top" textRotation="135"/>
    </xf>
    <xf numFmtId="0" fontId="4" fillId="2" borderId="3" xfId="0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/>
    <xf numFmtId="0" fontId="2" fillId="2" borderId="0" xfId="0" applyFont="1" applyFill="1"/>
    <xf numFmtId="0" fontId="5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="74" zoomScaleNormal="74" workbookViewId="0">
      <selection activeCell="M24" sqref="M24"/>
    </sheetView>
  </sheetViews>
  <sheetFormatPr defaultColWidth="9.140625" defaultRowHeight="20.25"/>
  <cols>
    <col min="1" max="1" width="6.85546875" style="4" customWidth="1"/>
    <col min="2" max="2" width="10.5703125" style="4" customWidth="1"/>
    <col min="3" max="3" width="19.85546875" style="5" customWidth="1"/>
    <col min="4" max="4" width="15.5703125" style="5" customWidth="1"/>
    <col min="5" max="5" width="22.28515625" style="5" hidden="1" customWidth="1"/>
    <col min="6" max="6" width="7" style="4" customWidth="1"/>
    <col min="7" max="7" width="53.140625" style="5" customWidth="1"/>
    <col min="8" max="8" width="21.85546875" style="5" customWidth="1"/>
    <col min="9" max="9" width="11.7109375" style="4" customWidth="1"/>
    <col min="10" max="10" width="7.5703125" style="42" customWidth="1"/>
    <col min="11" max="11" width="9" style="4" customWidth="1"/>
    <col min="12" max="12" width="7.42578125" style="4" customWidth="1"/>
    <col min="13" max="13" width="10.7109375" style="4" customWidth="1"/>
    <col min="14" max="14" width="20.140625" style="5" customWidth="1"/>
    <col min="15" max="16384" width="9.140625" style="1"/>
  </cols>
  <sheetData>
    <row r="1" spans="1:15" ht="24" customHeight="1">
      <c r="A1" s="32" t="s">
        <v>228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7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>
      <c r="A3" s="23" t="s">
        <v>6</v>
      </c>
      <c r="B3" s="19"/>
      <c r="C3" s="2"/>
      <c r="D3" s="2"/>
      <c r="E3" s="2"/>
      <c r="F3" s="19"/>
      <c r="G3" s="30"/>
      <c r="H3" s="2"/>
      <c r="I3" s="19"/>
      <c r="J3" s="37"/>
      <c r="K3" s="3"/>
    </row>
    <row r="4" spans="1:15" ht="82.5" customHeight="1">
      <c r="A4" s="24" t="s">
        <v>0</v>
      </c>
      <c r="B4" s="27" t="s">
        <v>1</v>
      </c>
      <c r="C4" s="27" t="s">
        <v>229</v>
      </c>
      <c r="D4" s="27" t="s">
        <v>234</v>
      </c>
      <c r="E4" s="28"/>
      <c r="F4" s="29" t="s">
        <v>230</v>
      </c>
      <c r="G4" s="27" t="s">
        <v>231</v>
      </c>
      <c r="H4" s="34" t="s">
        <v>232</v>
      </c>
      <c r="I4" s="35" t="s">
        <v>240</v>
      </c>
      <c r="J4" s="38" t="s">
        <v>241</v>
      </c>
      <c r="K4" s="36" t="s">
        <v>242</v>
      </c>
      <c r="L4" s="36" t="s">
        <v>243</v>
      </c>
      <c r="M4" s="26" t="s">
        <v>244</v>
      </c>
      <c r="N4" s="25" t="s">
        <v>2</v>
      </c>
    </row>
    <row r="5" spans="1:15" ht="18.75" customHeight="1">
      <c r="A5" s="6">
        <v>1</v>
      </c>
      <c r="B5" s="20" t="s">
        <v>167</v>
      </c>
      <c r="C5" s="7" t="s">
        <v>103</v>
      </c>
      <c r="D5" s="7" t="s">
        <v>104</v>
      </c>
      <c r="E5" s="7" t="s">
        <v>226</v>
      </c>
      <c r="F5" s="8">
        <v>11</v>
      </c>
      <c r="G5" s="9" t="s">
        <v>30</v>
      </c>
      <c r="H5" s="9" t="s">
        <v>31</v>
      </c>
      <c r="I5" s="16">
        <v>35</v>
      </c>
      <c r="J5" s="39">
        <v>47</v>
      </c>
      <c r="K5" s="16">
        <v>17</v>
      </c>
      <c r="L5" s="16">
        <v>20</v>
      </c>
      <c r="M5" s="16">
        <f>SUM(I5:L5)</f>
        <v>119</v>
      </c>
      <c r="N5" s="10" t="s">
        <v>237</v>
      </c>
    </row>
    <row r="6" spans="1:15" ht="18.95" customHeight="1">
      <c r="A6" s="6">
        <v>2</v>
      </c>
      <c r="B6" s="20" t="s">
        <v>187</v>
      </c>
      <c r="C6" s="7" t="s">
        <v>146</v>
      </c>
      <c r="D6" s="7" t="s">
        <v>147</v>
      </c>
      <c r="E6" s="7" t="s">
        <v>107</v>
      </c>
      <c r="F6" s="8">
        <v>11</v>
      </c>
      <c r="G6" s="9" t="s">
        <v>82</v>
      </c>
      <c r="H6" s="9" t="s">
        <v>31</v>
      </c>
      <c r="I6" s="16">
        <v>33</v>
      </c>
      <c r="J6" s="39">
        <v>44</v>
      </c>
      <c r="K6" s="16">
        <v>20</v>
      </c>
      <c r="L6" s="16">
        <v>20</v>
      </c>
      <c r="M6" s="16">
        <f>SUM(I6:L6)</f>
        <v>117</v>
      </c>
      <c r="N6" s="10" t="s">
        <v>238</v>
      </c>
    </row>
    <row r="7" spans="1:15" ht="18.75" customHeight="1">
      <c r="A7" s="6">
        <v>3</v>
      </c>
      <c r="B7" s="20" t="s">
        <v>190</v>
      </c>
      <c r="C7" s="7" t="s">
        <v>79</v>
      </c>
      <c r="D7" s="7" t="s">
        <v>61</v>
      </c>
      <c r="E7" s="7" t="s">
        <v>224</v>
      </c>
      <c r="F7" s="8">
        <v>11</v>
      </c>
      <c r="G7" s="9" t="s">
        <v>30</v>
      </c>
      <c r="H7" s="9" t="s">
        <v>31</v>
      </c>
      <c r="I7" s="16">
        <v>37</v>
      </c>
      <c r="J7" s="39">
        <v>42</v>
      </c>
      <c r="K7" s="16">
        <v>18</v>
      </c>
      <c r="L7" s="16">
        <v>19</v>
      </c>
      <c r="M7" s="16">
        <f>SUM(I7:L7)</f>
        <v>116</v>
      </c>
      <c r="N7" s="10" t="s">
        <v>238</v>
      </c>
    </row>
    <row r="8" spans="1:15" ht="18.95" customHeight="1">
      <c r="A8" s="6">
        <v>4</v>
      </c>
      <c r="B8" s="20" t="s">
        <v>90</v>
      </c>
      <c r="C8" s="7" t="s">
        <v>53</v>
      </c>
      <c r="D8" s="7" t="s">
        <v>54</v>
      </c>
      <c r="E8" s="7" t="s">
        <v>221</v>
      </c>
      <c r="F8" s="8">
        <v>10</v>
      </c>
      <c r="G8" s="9" t="s">
        <v>81</v>
      </c>
      <c r="H8" s="9" t="s">
        <v>31</v>
      </c>
      <c r="I8" s="21">
        <v>33</v>
      </c>
      <c r="J8" s="40">
        <v>44</v>
      </c>
      <c r="K8" s="21">
        <v>17</v>
      </c>
      <c r="L8" s="22">
        <v>19</v>
      </c>
      <c r="M8" s="22">
        <f>SUM(I8:L8)</f>
        <v>113</v>
      </c>
      <c r="N8" s="10" t="s">
        <v>238</v>
      </c>
    </row>
    <row r="9" spans="1:15" ht="18.95" customHeight="1">
      <c r="A9" s="6">
        <v>5</v>
      </c>
      <c r="B9" s="20" t="s">
        <v>181</v>
      </c>
      <c r="C9" s="7" t="s">
        <v>132</v>
      </c>
      <c r="D9" s="7" t="s">
        <v>133</v>
      </c>
      <c r="E9" s="7" t="s">
        <v>127</v>
      </c>
      <c r="F9" s="8">
        <v>11</v>
      </c>
      <c r="G9" s="9" t="s">
        <v>209</v>
      </c>
      <c r="H9" s="9" t="s">
        <v>31</v>
      </c>
      <c r="I9" s="16">
        <v>37</v>
      </c>
      <c r="J9" s="39">
        <v>40</v>
      </c>
      <c r="K9" s="16">
        <v>15</v>
      </c>
      <c r="L9" s="16">
        <v>18</v>
      </c>
      <c r="M9" s="16">
        <f>SUM(I9:L9)</f>
        <v>110</v>
      </c>
      <c r="N9" s="10" t="s">
        <v>238</v>
      </c>
    </row>
    <row r="10" spans="1:15" ht="18.95" customHeight="1">
      <c r="A10" s="6">
        <v>6</v>
      </c>
      <c r="B10" s="20" t="s">
        <v>88</v>
      </c>
      <c r="C10" s="7" t="s">
        <v>51</v>
      </c>
      <c r="D10" s="7" t="s">
        <v>8</v>
      </c>
      <c r="E10" s="7" t="s">
        <v>29</v>
      </c>
      <c r="F10" s="8">
        <v>10</v>
      </c>
      <c r="G10" s="14" t="s">
        <v>80</v>
      </c>
      <c r="H10" s="9" t="s">
        <v>31</v>
      </c>
      <c r="I10" s="21">
        <v>36</v>
      </c>
      <c r="J10" s="40">
        <v>41</v>
      </c>
      <c r="K10" s="21">
        <v>11</v>
      </c>
      <c r="L10" s="22">
        <v>19</v>
      </c>
      <c r="M10" s="22">
        <f>SUM(I10:L10)</f>
        <v>107</v>
      </c>
      <c r="N10" s="10" t="s">
        <v>238</v>
      </c>
    </row>
    <row r="11" spans="1:15" ht="18.95" customHeight="1">
      <c r="A11" s="6">
        <v>7</v>
      </c>
      <c r="B11" s="20" t="s">
        <v>98</v>
      </c>
      <c r="C11" s="14" t="s">
        <v>70</v>
      </c>
      <c r="D11" s="14" t="s">
        <v>71</v>
      </c>
      <c r="E11" s="14" t="s">
        <v>72</v>
      </c>
      <c r="F11" s="15">
        <v>10</v>
      </c>
      <c r="G11" s="14" t="s">
        <v>85</v>
      </c>
      <c r="H11" s="14" t="s">
        <v>33</v>
      </c>
      <c r="I11" s="16">
        <v>38</v>
      </c>
      <c r="J11" s="39">
        <v>39</v>
      </c>
      <c r="K11" s="16">
        <v>12</v>
      </c>
      <c r="L11" s="16">
        <v>17</v>
      </c>
      <c r="M11" s="16">
        <f>SUM(I11:L11)</f>
        <v>106</v>
      </c>
      <c r="N11" s="10" t="s">
        <v>238</v>
      </c>
    </row>
    <row r="12" spans="1:15" ht="18.95" customHeight="1">
      <c r="A12" s="6">
        <v>8</v>
      </c>
      <c r="B12" s="20" t="s">
        <v>93</v>
      </c>
      <c r="C12" s="7" t="s">
        <v>59</v>
      </c>
      <c r="D12" s="7" t="s">
        <v>19</v>
      </c>
      <c r="E12" s="7" t="s">
        <v>223</v>
      </c>
      <c r="F12" s="8">
        <v>10</v>
      </c>
      <c r="G12" s="14" t="s">
        <v>83</v>
      </c>
      <c r="H12" s="9" t="s">
        <v>31</v>
      </c>
      <c r="I12" s="22">
        <v>35</v>
      </c>
      <c r="J12" s="41">
        <v>35</v>
      </c>
      <c r="K12" s="22">
        <v>16</v>
      </c>
      <c r="L12" s="22">
        <v>19</v>
      </c>
      <c r="M12" s="22">
        <f>SUM(I12:L12)</f>
        <v>105</v>
      </c>
      <c r="N12" s="10" t="s">
        <v>238</v>
      </c>
    </row>
    <row r="13" spans="1:15" ht="18.75" customHeight="1">
      <c r="A13" s="6">
        <v>9</v>
      </c>
      <c r="B13" s="20" t="s">
        <v>193</v>
      </c>
      <c r="C13" s="7" t="s">
        <v>157</v>
      </c>
      <c r="D13" s="7" t="s">
        <v>158</v>
      </c>
      <c r="E13" s="7" t="s">
        <v>159</v>
      </c>
      <c r="F13" s="8">
        <v>11</v>
      </c>
      <c r="G13" s="9" t="s">
        <v>41</v>
      </c>
      <c r="H13" s="9"/>
      <c r="I13" s="16">
        <v>34</v>
      </c>
      <c r="J13" s="39">
        <v>31</v>
      </c>
      <c r="K13" s="16">
        <v>17</v>
      </c>
      <c r="L13" s="16">
        <v>18</v>
      </c>
      <c r="M13" s="16">
        <f>SUM(I13:L13)</f>
        <v>100</v>
      </c>
      <c r="N13" s="10" t="s">
        <v>238</v>
      </c>
    </row>
    <row r="14" spans="1:15" ht="18.95" customHeight="1">
      <c r="A14" s="6">
        <v>10</v>
      </c>
      <c r="B14" s="20" t="s">
        <v>185</v>
      </c>
      <c r="C14" s="7" t="s">
        <v>141</v>
      </c>
      <c r="D14" s="7" t="s">
        <v>142</v>
      </c>
      <c r="E14" s="7" t="s">
        <v>115</v>
      </c>
      <c r="F14" s="8">
        <v>11</v>
      </c>
      <c r="G14" s="9" t="s">
        <v>201</v>
      </c>
      <c r="H14" s="9"/>
      <c r="I14" s="16">
        <v>35</v>
      </c>
      <c r="J14" s="39">
        <v>31</v>
      </c>
      <c r="K14" s="16">
        <v>17</v>
      </c>
      <c r="L14" s="16">
        <v>16</v>
      </c>
      <c r="M14" s="16">
        <f>SUM(I14:L14)</f>
        <v>99</v>
      </c>
      <c r="N14" s="10" t="s">
        <v>238</v>
      </c>
    </row>
    <row r="15" spans="1:15" ht="18.95" customHeight="1">
      <c r="A15" s="6">
        <v>11</v>
      </c>
      <c r="B15" s="20" t="s">
        <v>184</v>
      </c>
      <c r="C15" s="14" t="s">
        <v>139</v>
      </c>
      <c r="D15" s="14" t="s">
        <v>13</v>
      </c>
      <c r="E15" s="14" t="s">
        <v>140</v>
      </c>
      <c r="F15" s="17">
        <v>11</v>
      </c>
      <c r="G15" s="14" t="s">
        <v>204</v>
      </c>
      <c r="H15" s="14" t="s">
        <v>33</v>
      </c>
      <c r="I15" s="16">
        <v>33</v>
      </c>
      <c r="J15" s="39">
        <v>31</v>
      </c>
      <c r="K15" s="16">
        <v>19</v>
      </c>
      <c r="L15" s="16">
        <v>15</v>
      </c>
      <c r="M15" s="16">
        <f>SUM(I15:L15)</f>
        <v>98</v>
      </c>
      <c r="N15" s="10" t="s">
        <v>238</v>
      </c>
    </row>
    <row r="16" spans="1:15" ht="18.95" customHeight="1">
      <c r="A16" s="6">
        <v>12</v>
      </c>
      <c r="B16" s="20" t="s">
        <v>47</v>
      </c>
      <c r="C16" s="14" t="s">
        <v>20</v>
      </c>
      <c r="D16" s="14" t="s">
        <v>21</v>
      </c>
      <c r="E16" s="14" t="s">
        <v>11</v>
      </c>
      <c r="F16" s="15">
        <v>9</v>
      </c>
      <c r="G16" s="14" t="s">
        <v>38</v>
      </c>
      <c r="H16" s="14" t="s">
        <v>33</v>
      </c>
      <c r="I16" s="21">
        <v>31</v>
      </c>
      <c r="J16" s="40">
        <v>37</v>
      </c>
      <c r="K16" s="21">
        <v>14</v>
      </c>
      <c r="L16" s="22">
        <v>16</v>
      </c>
      <c r="M16" s="22">
        <f>SUM(I16:L16)</f>
        <v>98</v>
      </c>
      <c r="N16" s="10" t="s">
        <v>238</v>
      </c>
    </row>
    <row r="17" spans="1:14" s="49" customFormat="1" ht="18.75" customHeight="1">
      <c r="A17" s="43">
        <v>13</v>
      </c>
      <c r="B17" s="44" t="s">
        <v>168</v>
      </c>
      <c r="C17" s="47" t="s">
        <v>105</v>
      </c>
      <c r="D17" s="47" t="s">
        <v>106</v>
      </c>
      <c r="E17" s="47" t="s">
        <v>107</v>
      </c>
      <c r="F17" s="50">
        <v>11</v>
      </c>
      <c r="G17" s="47" t="s">
        <v>41</v>
      </c>
      <c r="H17" s="47"/>
      <c r="I17" s="39">
        <v>30</v>
      </c>
      <c r="J17" s="39">
        <v>37</v>
      </c>
      <c r="K17" s="39">
        <v>12</v>
      </c>
      <c r="L17" s="39">
        <v>19</v>
      </c>
      <c r="M17" s="39">
        <f>SUM(I17:L17)</f>
        <v>98</v>
      </c>
      <c r="N17" s="48" t="s">
        <v>238</v>
      </c>
    </row>
    <row r="18" spans="1:14" s="49" customFormat="1" ht="18.75" customHeight="1">
      <c r="A18" s="43">
        <v>14</v>
      </c>
      <c r="B18" s="44" t="s">
        <v>170</v>
      </c>
      <c r="C18" s="47" t="s">
        <v>110</v>
      </c>
      <c r="D18" s="47" t="s">
        <v>8</v>
      </c>
      <c r="E18" s="47" t="s">
        <v>29</v>
      </c>
      <c r="F18" s="50">
        <v>11</v>
      </c>
      <c r="G18" s="47" t="s">
        <v>198</v>
      </c>
      <c r="H18" s="47" t="s">
        <v>33</v>
      </c>
      <c r="I18" s="39">
        <v>31</v>
      </c>
      <c r="J18" s="39">
        <v>32</v>
      </c>
      <c r="K18" s="39">
        <v>15</v>
      </c>
      <c r="L18" s="39">
        <v>20</v>
      </c>
      <c r="M18" s="39">
        <f>SUM(I18:L18)</f>
        <v>98</v>
      </c>
      <c r="N18" s="48" t="s">
        <v>238</v>
      </c>
    </row>
    <row r="19" spans="1:14" s="49" customFormat="1" ht="18.95" customHeight="1">
      <c r="A19" s="43">
        <v>15</v>
      </c>
      <c r="B19" s="44" t="s">
        <v>50</v>
      </c>
      <c r="C19" s="45" t="s">
        <v>27</v>
      </c>
      <c r="D19" s="45" t="s">
        <v>28</v>
      </c>
      <c r="E19" s="45" t="s">
        <v>29</v>
      </c>
      <c r="F19" s="46">
        <v>9</v>
      </c>
      <c r="G19" s="47" t="s">
        <v>41</v>
      </c>
      <c r="H19" s="47"/>
      <c r="I19" s="40">
        <v>32</v>
      </c>
      <c r="J19" s="40">
        <v>31</v>
      </c>
      <c r="K19" s="40">
        <v>15</v>
      </c>
      <c r="L19" s="41">
        <v>20</v>
      </c>
      <c r="M19" s="41">
        <f>SUM(I19:L19)</f>
        <v>98</v>
      </c>
      <c r="N19" s="48" t="s">
        <v>238</v>
      </c>
    </row>
    <row r="20" spans="1:14" s="49" customFormat="1" ht="18.95" customHeight="1">
      <c r="A20" s="43">
        <v>16</v>
      </c>
      <c r="B20" s="44" t="s">
        <v>177</v>
      </c>
      <c r="C20" s="45" t="s">
        <v>124</v>
      </c>
      <c r="D20" s="45" t="s">
        <v>125</v>
      </c>
      <c r="E20" s="45" t="s">
        <v>221</v>
      </c>
      <c r="F20" s="46">
        <v>11</v>
      </c>
      <c r="G20" s="47" t="s">
        <v>197</v>
      </c>
      <c r="H20" s="47" t="s">
        <v>31</v>
      </c>
      <c r="I20" s="39">
        <v>37</v>
      </c>
      <c r="J20" s="39">
        <v>30</v>
      </c>
      <c r="K20" s="39">
        <v>13</v>
      </c>
      <c r="L20" s="39">
        <v>18</v>
      </c>
      <c r="M20" s="39">
        <f>SUM(I20:L20)</f>
        <v>98</v>
      </c>
      <c r="N20" s="48" t="s">
        <v>238</v>
      </c>
    </row>
    <row r="21" spans="1:14" s="49" customFormat="1" ht="18.95" customHeight="1">
      <c r="A21" s="6">
        <v>17</v>
      </c>
      <c r="B21" s="44" t="s">
        <v>174</v>
      </c>
      <c r="C21" s="45" t="s">
        <v>119</v>
      </c>
      <c r="D21" s="45" t="s">
        <v>78</v>
      </c>
      <c r="E21" s="45" t="s">
        <v>11</v>
      </c>
      <c r="F21" s="46">
        <v>11</v>
      </c>
      <c r="G21" s="47" t="s">
        <v>203</v>
      </c>
      <c r="H21" s="47" t="s">
        <v>31</v>
      </c>
      <c r="I21" s="39">
        <v>33</v>
      </c>
      <c r="J21" s="39">
        <v>33</v>
      </c>
      <c r="K21" s="39">
        <v>15</v>
      </c>
      <c r="L21" s="39">
        <v>13</v>
      </c>
      <c r="M21" s="39">
        <f>SUM(I21:L21)</f>
        <v>94</v>
      </c>
      <c r="N21" s="48"/>
    </row>
    <row r="22" spans="1:14" s="49" customFormat="1" ht="18.95" customHeight="1">
      <c r="A22" s="6">
        <v>18</v>
      </c>
      <c r="B22" s="44" t="s">
        <v>92</v>
      </c>
      <c r="C22" s="45" t="s">
        <v>57</v>
      </c>
      <c r="D22" s="45" t="s">
        <v>58</v>
      </c>
      <c r="E22" s="45" t="s">
        <v>222</v>
      </c>
      <c r="F22" s="46">
        <v>10</v>
      </c>
      <c r="G22" s="47" t="s">
        <v>82</v>
      </c>
      <c r="H22" s="47" t="s">
        <v>31</v>
      </c>
      <c r="I22" s="40">
        <v>33</v>
      </c>
      <c r="J22" s="40">
        <v>32</v>
      </c>
      <c r="K22" s="40">
        <v>9</v>
      </c>
      <c r="L22" s="41">
        <v>19</v>
      </c>
      <c r="M22" s="41">
        <f>SUM(I22:L22)</f>
        <v>93</v>
      </c>
      <c r="N22" s="48"/>
    </row>
    <row r="23" spans="1:14" s="49" customFormat="1" ht="18.95" customHeight="1">
      <c r="A23" s="6">
        <v>19</v>
      </c>
      <c r="B23" s="44" t="s">
        <v>195</v>
      </c>
      <c r="C23" s="45" t="s">
        <v>163</v>
      </c>
      <c r="D23" s="45" t="s">
        <v>164</v>
      </c>
      <c r="E23" s="45" t="s">
        <v>129</v>
      </c>
      <c r="F23" s="46">
        <v>11</v>
      </c>
      <c r="G23" s="47" t="s">
        <v>201</v>
      </c>
      <c r="H23" s="47"/>
      <c r="I23" s="39">
        <v>34</v>
      </c>
      <c r="J23" s="39">
        <v>28</v>
      </c>
      <c r="K23" s="39">
        <v>15</v>
      </c>
      <c r="L23" s="39">
        <v>15</v>
      </c>
      <c r="M23" s="39">
        <f>SUM(I23:L23)</f>
        <v>92</v>
      </c>
      <c r="N23" s="48"/>
    </row>
    <row r="24" spans="1:14" s="49" customFormat="1" ht="18.95" customHeight="1">
      <c r="A24" s="6">
        <v>20</v>
      </c>
      <c r="B24" s="44" t="s">
        <v>169</v>
      </c>
      <c r="C24" s="45" t="s">
        <v>108</v>
      </c>
      <c r="D24" s="45" t="s">
        <v>109</v>
      </c>
      <c r="E24" s="45" t="s">
        <v>64</v>
      </c>
      <c r="F24" s="46">
        <v>11</v>
      </c>
      <c r="G24" s="47" t="s">
        <v>197</v>
      </c>
      <c r="H24" s="47" t="s">
        <v>31</v>
      </c>
      <c r="I24" s="39">
        <v>32</v>
      </c>
      <c r="J24" s="39">
        <v>32</v>
      </c>
      <c r="K24" s="39">
        <v>12</v>
      </c>
      <c r="L24" s="39">
        <v>16</v>
      </c>
      <c r="M24" s="39">
        <f>SUM(I24:L24)</f>
        <v>92</v>
      </c>
      <c r="N24" s="48"/>
    </row>
    <row r="25" spans="1:14" s="49" customFormat="1" ht="18.75" customHeight="1">
      <c r="A25" s="6">
        <v>21</v>
      </c>
      <c r="B25" s="44" t="s">
        <v>171</v>
      </c>
      <c r="C25" s="47" t="s">
        <v>111</v>
      </c>
      <c r="D25" s="47" t="s">
        <v>54</v>
      </c>
      <c r="E25" s="47" t="s">
        <v>112</v>
      </c>
      <c r="F25" s="50">
        <v>11</v>
      </c>
      <c r="G25" s="47" t="s">
        <v>199</v>
      </c>
      <c r="H25" s="47" t="s">
        <v>200</v>
      </c>
      <c r="I25" s="39">
        <v>33</v>
      </c>
      <c r="J25" s="39">
        <v>24</v>
      </c>
      <c r="K25" s="39">
        <v>18</v>
      </c>
      <c r="L25" s="39">
        <v>16</v>
      </c>
      <c r="M25" s="39">
        <f>SUM(I25:L25)</f>
        <v>91</v>
      </c>
      <c r="N25" s="48"/>
    </row>
    <row r="26" spans="1:14" s="49" customFormat="1" ht="18.95" customHeight="1">
      <c r="A26" s="6">
        <v>22</v>
      </c>
      <c r="B26" s="44" t="s">
        <v>194</v>
      </c>
      <c r="C26" s="45" t="s">
        <v>160</v>
      </c>
      <c r="D26" s="45" t="s">
        <v>161</v>
      </c>
      <c r="E26" s="45" t="s">
        <v>162</v>
      </c>
      <c r="F26" s="46">
        <v>11</v>
      </c>
      <c r="G26" s="51" t="s">
        <v>214</v>
      </c>
      <c r="H26" s="47" t="s">
        <v>215</v>
      </c>
      <c r="I26" s="39">
        <v>32</v>
      </c>
      <c r="J26" s="39">
        <v>28</v>
      </c>
      <c r="K26" s="39">
        <v>15</v>
      </c>
      <c r="L26" s="39">
        <v>15</v>
      </c>
      <c r="M26" s="39">
        <f>SUM(I26:L26)</f>
        <v>90</v>
      </c>
      <c r="N26" s="48"/>
    </row>
    <row r="27" spans="1:14" s="49" customFormat="1" ht="18.75" customHeight="1">
      <c r="A27" s="6">
        <v>23</v>
      </c>
      <c r="B27" s="44" t="s">
        <v>99</v>
      </c>
      <c r="C27" s="45" t="s">
        <v>73</v>
      </c>
      <c r="D27" s="45" t="s">
        <v>74</v>
      </c>
      <c r="E27" s="45" t="s">
        <v>224</v>
      </c>
      <c r="F27" s="46">
        <v>10</v>
      </c>
      <c r="G27" s="47" t="s">
        <v>30</v>
      </c>
      <c r="H27" s="47" t="s">
        <v>31</v>
      </c>
      <c r="I27" s="39">
        <v>32</v>
      </c>
      <c r="J27" s="39">
        <v>27</v>
      </c>
      <c r="K27" s="39">
        <v>13</v>
      </c>
      <c r="L27" s="39">
        <v>18</v>
      </c>
      <c r="M27" s="39">
        <f>SUM(I27:L27)</f>
        <v>90</v>
      </c>
      <c r="N27" s="48"/>
    </row>
    <row r="28" spans="1:14" s="49" customFormat="1" ht="18.95" customHeight="1">
      <c r="A28" s="6">
        <v>24</v>
      </c>
      <c r="B28" s="44" t="s">
        <v>95</v>
      </c>
      <c r="C28" s="45" t="s">
        <v>62</v>
      </c>
      <c r="D28" s="45" t="s">
        <v>63</v>
      </c>
      <c r="E28" s="45" t="s">
        <v>64</v>
      </c>
      <c r="F28" s="46">
        <v>10</v>
      </c>
      <c r="G28" s="51" t="s">
        <v>217</v>
      </c>
      <c r="H28" s="47" t="s">
        <v>31</v>
      </c>
      <c r="I28" s="39">
        <v>28</v>
      </c>
      <c r="J28" s="39">
        <v>29</v>
      </c>
      <c r="K28" s="39">
        <v>16</v>
      </c>
      <c r="L28" s="39">
        <v>16</v>
      </c>
      <c r="M28" s="39">
        <f>SUM(I28:L28)</f>
        <v>89</v>
      </c>
      <c r="N28" s="48"/>
    </row>
    <row r="29" spans="1:14" s="49" customFormat="1" ht="18.95" customHeight="1">
      <c r="A29" s="6">
        <v>25</v>
      </c>
      <c r="B29" s="44" t="s">
        <v>94</v>
      </c>
      <c r="C29" s="45" t="s">
        <v>60</v>
      </c>
      <c r="D29" s="45" t="s">
        <v>61</v>
      </c>
      <c r="E29" s="45" t="s">
        <v>224</v>
      </c>
      <c r="F29" s="46">
        <v>10</v>
      </c>
      <c r="G29" s="47" t="s">
        <v>30</v>
      </c>
      <c r="H29" s="47" t="s">
        <v>31</v>
      </c>
      <c r="I29" s="39">
        <v>30</v>
      </c>
      <c r="J29" s="39">
        <v>29</v>
      </c>
      <c r="K29" s="39">
        <v>13</v>
      </c>
      <c r="L29" s="39">
        <v>16</v>
      </c>
      <c r="M29" s="39">
        <f>SUM(I29:L29)</f>
        <v>88</v>
      </c>
      <c r="N29" s="48"/>
    </row>
    <row r="30" spans="1:14" s="49" customFormat="1" ht="18.95" customHeight="1">
      <c r="A30" s="6">
        <v>26</v>
      </c>
      <c r="B30" s="44" t="s">
        <v>172</v>
      </c>
      <c r="C30" s="45" t="s">
        <v>113</v>
      </c>
      <c r="D30" s="45" t="s">
        <v>114</v>
      </c>
      <c r="E30" s="45" t="s">
        <v>115</v>
      </c>
      <c r="F30" s="46">
        <v>11</v>
      </c>
      <c r="G30" s="47" t="s">
        <v>201</v>
      </c>
      <c r="H30" s="47"/>
      <c r="I30" s="39">
        <v>34</v>
      </c>
      <c r="J30" s="39">
        <v>23</v>
      </c>
      <c r="K30" s="39">
        <v>14</v>
      </c>
      <c r="L30" s="39">
        <v>17</v>
      </c>
      <c r="M30" s="39">
        <f>SUM(I30:L30)</f>
        <v>88</v>
      </c>
      <c r="N30" s="48"/>
    </row>
    <row r="31" spans="1:14" s="49" customFormat="1" ht="18.95" customHeight="1">
      <c r="A31" s="6">
        <v>27</v>
      </c>
      <c r="B31" s="44" t="s">
        <v>173</v>
      </c>
      <c r="C31" s="47" t="s">
        <v>116</v>
      </c>
      <c r="D31" s="47" t="s">
        <v>117</v>
      </c>
      <c r="E31" s="47" t="s">
        <v>118</v>
      </c>
      <c r="F31" s="50">
        <v>11</v>
      </c>
      <c r="G31" s="47" t="s">
        <v>202</v>
      </c>
      <c r="H31" s="47" t="s">
        <v>37</v>
      </c>
      <c r="I31" s="39">
        <v>33</v>
      </c>
      <c r="J31" s="39">
        <v>32</v>
      </c>
      <c r="K31" s="39">
        <v>13</v>
      </c>
      <c r="L31" s="39">
        <v>10</v>
      </c>
      <c r="M31" s="39">
        <f>SUM(I31:L31)</f>
        <v>88</v>
      </c>
      <c r="N31" s="48"/>
    </row>
    <row r="32" spans="1:14" s="49" customFormat="1" ht="18.95" customHeight="1">
      <c r="A32" s="6">
        <v>28</v>
      </c>
      <c r="B32" s="39">
        <v>5509</v>
      </c>
      <c r="C32" s="48" t="s">
        <v>233</v>
      </c>
      <c r="D32" s="48" t="s">
        <v>166</v>
      </c>
      <c r="E32" s="48"/>
      <c r="F32" s="39">
        <v>9</v>
      </c>
      <c r="G32" s="48" t="s">
        <v>236</v>
      </c>
      <c r="H32" s="48" t="s">
        <v>31</v>
      </c>
      <c r="I32" s="39">
        <v>35</v>
      </c>
      <c r="J32" s="39">
        <v>23</v>
      </c>
      <c r="K32" s="39">
        <v>16</v>
      </c>
      <c r="L32" s="39">
        <v>13</v>
      </c>
      <c r="M32" s="39">
        <f>SUM(I32:L32)</f>
        <v>87</v>
      </c>
      <c r="N32" s="48"/>
    </row>
    <row r="33" spans="1:14" s="49" customFormat="1" ht="18.75" customHeight="1">
      <c r="A33" s="6">
        <v>29</v>
      </c>
      <c r="B33" s="44" t="s">
        <v>176</v>
      </c>
      <c r="C33" s="47" t="s">
        <v>122</v>
      </c>
      <c r="D33" s="47" t="s">
        <v>21</v>
      </c>
      <c r="E33" s="47" t="s">
        <v>123</v>
      </c>
      <c r="F33" s="50">
        <v>11</v>
      </c>
      <c r="G33" s="47" t="s">
        <v>205</v>
      </c>
      <c r="H33" s="47" t="s">
        <v>33</v>
      </c>
      <c r="I33" s="39">
        <v>29</v>
      </c>
      <c r="J33" s="39">
        <v>28</v>
      </c>
      <c r="K33" s="39">
        <v>13</v>
      </c>
      <c r="L33" s="39">
        <v>17</v>
      </c>
      <c r="M33" s="39">
        <f>SUM(I33:L33)</f>
        <v>87</v>
      </c>
      <c r="N33" s="48"/>
    </row>
    <row r="34" spans="1:14" s="49" customFormat="1" ht="18.95" customHeight="1">
      <c r="A34" s="6">
        <v>30</v>
      </c>
      <c r="B34" s="44" t="s">
        <v>183</v>
      </c>
      <c r="C34" s="51" t="s">
        <v>137</v>
      </c>
      <c r="D34" s="51" t="s">
        <v>138</v>
      </c>
      <c r="E34" s="51" t="s">
        <v>239</v>
      </c>
      <c r="F34" s="52">
        <v>11</v>
      </c>
      <c r="G34" s="51" t="s">
        <v>30</v>
      </c>
      <c r="H34" s="51" t="s">
        <v>31</v>
      </c>
      <c r="I34" s="39">
        <v>31</v>
      </c>
      <c r="J34" s="39">
        <v>29</v>
      </c>
      <c r="K34" s="39">
        <v>12</v>
      </c>
      <c r="L34" s="39">
        <v>15</v>
      </c>
      <c r="M34" s="39">
        <f>SUM(I34:L34)</f>
        <v>87</v>
      </c>
      <c r="N34" s="48"/>
    </row>
    <row r="35" spans="1:14" s="49" customFormat="1" ht="18.95" customHeight="1">
      <c r="A35" s="6">
        <v>31</v>
      </c>
      <c r="B35" s="44" t="s">
        <v>175</v>
      </c>
      <c r="C35" s="47" t="s">
        <v>120</v>
      </c>
      <c r="D35" s="47" t="s">
        <v>121</v>
      </c>
      <c r="E35" s="47" t="s">
        <v>115</v>
      </c>
      <c r="F35" s="50">
        <v>11</v>
      </c>
      <c r="G35" s="47" t="s">
        <v>204</v>
      </c>
      <c r="H35" s="47" t="s">
        <v>33</v>
      </c>
      <c r="I35" s="39">
        <v>30</v>
      </c>
      <c r="J35" s="39">
        <v>29</v>
      </c>
      <c r="K35" s="39">
        <v>13</v>
      </c>
      <c r="L35" s="39">
        <v>15</v>
      </c>
      <c r="M35" s="39">
        <f>SUM(I35:L35)</f>
        <v>87</v>
      </c>
      <c r="N35" s="48"/>
    </row>
    <row r="36" spans="1:14" s="49" customFormat="1" ht="18.95" customHeight="1">
      <c r="A36" s="6">
        <v>32</v>
      </c>
      <c r="B36" s="44" t="s">
        <v>179</v>
      </c>
      <c r="C36" s="45" t="s">
        <v>128</v>
      </c>
      <c r="D36" s="45" t="s">
        <v>21</v>
      </c>
      <c r="E36" s="45" t="s">
        <v>129</v>
      </c>
      <c r="F36" s="46">
        <v>11</v>
      </c>
      <c r="G36" s="47" t="s">
        <v>235</v>
      </c>
      <c r="H36" s="47" t="s">
        <v>31</v>
      </c>
      <c r="I36" s="39">
        <v>31</v>
      </c>
      <c r="J36" s="39">
        <v>29</v>
      </c>
      <c r="K36" s="39">
        <v>12</v>
      </c>
      <c r="L36" s="39">
        <v>14</v>
      </c>
      <c r="M36" s="39">
        <f>SUM(I36:L36)</f>
        <v>86</v>
      </c>
      <c r="N36" s="48"/>
    </row>
    <row r="37" spans="1:14" s="49" customFormat="1" ht="18.95" customHeight="1">
      <c r="A37" s="6">
        <v>33</v>
      </c>
      <c r="B37" s="44" t="s">
        <v>192</v>
      </c>
      <c r="C37" s="51" t="s">
        <v>155</v>
      </c>
      <c r="D37" s="51" t="s">
        <v>156</v>
      </c>
      <c r="E37" s="51" t="s">
        <v>227</v>
      </c>
      <c r="F37" s="52">
        <v>11</v>
      </c>
      <c r="G37" s="51" t="s">
        <v>213</v>
      </c>
      <c r="H37" s="51" t="s">
        <v>31</v>
      </c>
      <c r="I37" s="39">
        <v>29</v>
      </c>
      <c r="J37" s="39">
        <v>27</v>
      </c>
      <c r="K37" s="39">
        <v>11</v>
      </c>
      <c r="L37" s="39">
        <v>19</v>
      </c>
      <c r="M37" s="39">
        <f>SUM(I37:L37)</f>
        <v>86</v>
      </c>
      <c r="N37" s="48"/>
    </row>
    <row r="38" spans="1:14" s="49" customFormat="1" ht="18.95" customHeight="1">
      <c r="A38" s="6">
        <v>34</v>
      </c>
      <c r="B38" s="44" t="s">
        <v>182</v>
      </c>
      <c r="C38" s="45" t="s">
        <v>134</v>
      </c>
      <c r="D38" s="45" t="s">
        <v>135</v>
      </c>
      <c r="E38" s="45" t="s">
        <v>136</v>
      </c>
      <c r="F38" s="46">
        <v>11</v>
      </c>
      <c r="G38" s="47" t="s">
        <v>201</v>
      </c>
      <c r="H38" s="47"/>
      <c r="I38" s="39">
        <v>30</v>
      </c>
      <c r="J38" s="39">
        <v>27</v>
      </c>
      <c r="K38" s="39">
        <v>13</v>
      </c>
      <c r="L38" s="39">
        <v>16</v>
      </c>
      <c r="M38" s="39">
        <f>SUM(I38:L38)</f>
        <v>86</v>
      </c>
      <c r="N38" s="48"/>
    </row>
    <row r="39" spans="1:14" s="49" customFormat="1" ht="18.95" customHeight="1">
      <c r="A39" s="6">
        <v>35</v>
      </c>
      <c r="B39" s="44" t="s">
        <v>49</v>
      </c>
      <c r="C39" s="11" t="s">
        <v>24</v>
      </c>
      <c r="D39" s="11" t="s">
        <v>25</v>
      </c>
      <c r="E39" s="11" t="s">
        <v>26</v>
      </c>
      <c r="F39" s="12">
        <v>9</v>
      </c>
      <c r="G39" s="13" t="s">
        <v>39</v>
      </c>
      <c r="H39" s="13" t="s">
        <v>40</v>
      </c>
      <c r="I39" s="40">
        <v>26</v>
      </c>
      <c r="J39" s="40">
        <v>30</v>
      </c>
      <c r="K39" s="40">
        <v>13</v>
      </c>
      <c r="L39" s="41">
        <v>16</v>
      </c>
      <c r="M39" s="41">
        <f>SUM(I39:L39)</f>
        <v>85</v>
      </c>
      <c r="N39" s="48"/>
    </row>
    <row r="40" spans="1:14" s="49" customFormat="1" ht="18.95" customHeight="1">
      <c r="A40" s="6">
        <v>36</v>
      </c>
      <c r="B40" s="44" t="s">
        <v>102</v>
      </c>
      <c r="C40" s="45" t="s">
        <v>79</v>
      </c>
      <c r="D40" s="45" t="s">
        <v>71</v>
      </c>
      <c r="E40" s="45" t="s">
        <v>145</v>
      </c>
      <c r="F40" s="46">
        <v>10</v>
      </c>
      <c r="G40" s="47" t="s">
        <v>82</v>
      </c>
      <c r="H40" s="47" t="s">
        <v>31</v>
      </c>
      <c r="I40" s="39">
        <v>27</v>
      </c>
      <c r="J40" s="39">
        <v>30</v>
      </c>
      <c r="K40" s="39">
        <v>10</v>
      </c>
      <c r="L40" s="39">
        <v>18</v>
      </c>
      <c r="M40" s="39">
        <f>SUM(I40:L40)</f>
        <v>85</v>
      </c>
      <c r="N40" s="48"/>
    </row>
    <row r="41" spans="1:14" s="49" customFormat="1" ht="18.95" customHeight="1">
      <c r="A41" s="6">
        <v>37</v>
      </c>
      <c r="B41" s="44" t="s">
        <v>178</v>
      </c>
      <c r="C41" s="45" t="s">
        <v>126</v>
      </c>
      <c r="D41" s="45" t="s">
        <v>78</v>
      </c>
      <c r="E41" s="45" t="s">
        <v>127</v>
      </c>
      <c r="F41" s="46">
        <v>11</v>
      </c>
      <c r="G41" s="47" t="s">
        <v>206</v>
      </c>
      <c r="H41" s="47" t="s">
        <v>31</v>
      </c>
      <c r="I41" s="39">
        <v>29</v>
      </c>
      <c r="J41" s="39">
        <v>26</v>
      </c>
      <c r="K41" s="39">
        <v>12</v>
      </c>
      <c r="L41" s="39">
        <v>17</v>
      </c>
      <c r="M41" s="39">
        <f>SUM(I41:L41)</f>
        <v>84</v>
      </c>
      <c r="N41" s="48"/>
    </row>
    <row r="42" spans="1:14" s="49" customFormat="1" ht="18.95" customHeight="1">
      <c r="A42" s="6">
        <v>38</v>
      </c>
      <c r="B42" s="44" t="s">
        <v>42</v>
      </c>
      <c r="C42" s="45" t="s">
        <v>7</v>
      </c>
      <c r="D42" s="45" t="s">
        <v>8</v>
      </c>
      <c r="E42" s="45" t="s">
        <v>152</v>
      </c>
      <c r="F42" s="46">
        <v>9</v>
      </c>
      <c r="G42" s="47" t="s">
        <v>30</v>
      </c>
      <c r="H42" s="47" t="s">
        <v>31</v>
      </c>
      <c r="I42" s="40">
        <v>27</v>
      </c>
      <c r="J42" s="40">
        <v>24</v>
      </c>
      <c r="K42" s="40">
        <v>14</v>
      </c>
      <c r="L42" s="41">
        <v>18</v>
      </c>
      <c r="M42" s="41">
        <f>SUM(I42:L42)</f>
        <v>83</v>
      </c>
      <c r="N42" s="48"/>
    </row>
    <row r="43" spans="1:14" s="49" customFormat="1" ht="18.95" customHeight="1">
      <c r="A43" s="6">
        <v>39</v>
      </c>
      <c r="B43" s="44" t="s">
        <v>48</v>
      </c>
      <c r="C43" s="45" t="s">
        <v>22</v>
      </c>
      <c r="D43" s="45" t="s">
        <v>23</v>
      </c>
      <c r="E43" s="45" t="s">
        <v>219</v>
      </c>
      <c r="F43" s="46">
        <v>9</v>
      </c>
      <c r="G43" s="47" t="s">
        <v>30</v>
      </c>
      <c r="H43" s="47" t="s">
        <v>31</v>
      </c>
      <c r="I43" s="40">
        <v>33</v>
      </c>
      <c r="J43" s="40">
        <v>18</v>
      </c>
      <c r="K43" s="40">
        <v>14</v>
      </c>
      <c r="L43" s="41">
        <v>17</v>
      </c>
      <c r="M43" s="41">
        <f>SUM(I43:L43)</f>
        <v>82</v>
      </c>
      <c r="N43" s="48"/>
    </row>
    <row r="44" spans="1:14" s="49" customFormat="1" ht="18.95" customHeight="1">
      <c r="A44" s="6">
        <v>40</v>
      </c>
      <c r="B44" s="44" t="s">
        <v>91</v>
      </c>
      <c r="C44" s="45" t="s">
        <v>55</v>
      </c>
      <c r="D44" s="45" t="s">
        <v>56</v>
      </c>
      <c r="E44" s="45" t="s">
        <v>69</v>
      </c>
      <c r="F44" s="46">
        <v>10</v>
      </c>
      <c r="G44" s="47" t="s">
        <v>30</v>
      </c>
      <c r="H44" s="47" t="s">
        <v>31</v>
      </c>
      <c r="I44" s="40">
        <v>31</v>
      </c>
      <c r="J44" s="40">
        <v>26</v>
      </c>
      <c r="K44" s="40">
        <v>10</v>
      </c>
      <c r="L44" s="41">
        <v>15</v>
      </c>
      <c r="M44" s="41">
        <f>SUM(I44:L44)</f>
        <v>82</v>
      </c>
      <c r="N44" s="48"/>
    </row>
    <row r="45" spans="1:14" s="49" customFormat="1" ht="18.95" customHeight="1">
      <c r="A45" s="6">
        <v>41</v>
      </c>
      <c r="B45" s="44" t="s">
        <v>43</v>
      </c>
      <c r="C45" s="45" t="s">
        <v>9</v>
      </c>
      <c r="D45" s="45" t="s">
        <v>10</v>
      </c>
      <c r="E45" s="45" t="s">
        <v>11</v>
      </c>
      <c r="F45" s="46">
        <v>9</v>
      </c>
      <c r="G45" s="47" t="s">
        <v>32</v>
      </c>
      <c r="H45" s="47" t="s">
        <v>33</v>
      </c>
      <c r="I45" s="40">
        <v>30</v>
      </c>
      <c r="J45" s="40">
        <v>27</v>
      </c>
      <c r="K45" s="40">
        <v>7</v>
      </c>
      <c r="L45" s="41">
        <v>17</v>
      </c>
      <c r="M45" s="41">
        <f>SUM(I45:L45)</f>
        <v>81</v>
      </c>
      <c r="N45" s="48"/>
    </row>
    <row r="46" spans="1:14" s="49" customFormat="1" ht="18.95" customHeight="1">
      <c r="A46" s="6">
        <v>42</v>
      </c>
      <c r="B46" s="44" t="s">
        <v>188</v>
      </c>
      <c r="C46" s="51" t="s">
        <v>148</v>
      </c>
      <c r="D46" s="51" t="s">
        <v>149</v>
      </c>
      <c r="E46" s="51" t="s">
        <v>127</v>
      </c>
      <c r="F46" s="52">
        <v>11</v>
      </c>
      <c r="G46" s="51" t="s">
        <v>82</v>
      </c>
      <c r="H46" s="51" t="s">
        <v>31</v>
      </c>
      <c r="I46" s="39">
        <v>29</v>
      </c>
      <c r="J46" s="39">
        <v>27</v>
      </c>
      <c r="K46" s="39">
        <v>10</v>
      </c>
      <c r="L46" s="39">
        <v>14</v>
      </c>
      <c r="M46" s="39">
        <f>SUM(I46:L46)</f>
        <v>80</v>
      </c>
      <c r="N46" s="48"/>
    </row>
    <row r="47" spans="1:14" s="49" customFormat="1" ht="18.95" customHeight="1">
      <c r="A47" s="6">
        <v>43</v>
      </c>
      <c r="B47" s="44" t="s">
        <v>97</v>
      </c>
      <c r="C47" s="51" t="s">
        <v>67</v>
      </c>
      <c r="D47" s="51" t="s">
        <v>68</v>
      </c>
      <c r="E47" s="51" t="s">
        <v>69</v>
      </c>
      <c r="F47" s="53">
        <v>10</v>
      </c>
      <c r="G47" s="51" t="s">
        <v>84</v>
      </c>
      <c r="H47" s="51" t="s">
        <v>33</v>
      </c>
      <c r="I47" s="39">
        <v>34</v>
      </c>
      <c r="J47" s="39">
        <v>19</v>
      </c>
      <c r="K47" s="39">
        <v>10</v>
      </c>
      <c r="L47" s="39">
        <v>16</v>
      </c>
      <c r="M47" s="39">
        <f>SUM(I47:L47)</f>
        <v>79</v>
      </c>
      <c r="N47" s="48"/>
    </row>
    <row r="48" spans="1:14" s="49" customFormat="1" ht="18.95" customHeight="1">
      <c r="A48" s="6">
        <v>44</v>
      </c>
      <c r="B48" s="44" t="s">
        <v>100</v>
      </c>
      <c r="C48" s="45" t="s">
        <v>75</v>
      </c>
      <c r="D48" s="45" t="s">
        <v>71</v>
      </c>
      <c r="E48" s="45" t="s">
        <v>76</v>
      </c>
      <c r="F48" s="46">
        <v>10</v>
      </c>
      <c r="G48" s="47" t="s">
        <v>86</v>
      </c>
      <c r="H48" s="47" t="s">
        <v>31</v>
      </c>
      <c r="I48" s="39">
        <v>29</v>
      </c>
      <c r="J48" s="39">
        <v>25</v>
      </c>
      <c r="K48" s="39">
        <v>10</v>
      </c>
      <c r="L48" s="39">
        <v>15</v>
      </c>
      <c r="M48" s="39">
        <f>SUM(I48:L48)</f>
        <v>79</v>
      </c>
      <c r="N48" s="48"/>
    </row>
    <row r="49" spans="1:14" s="49" customFormat="1" ht="18.95" customHeight="1">
      <c r="A49" s="6">
        <v>45</v>
      </c>
      <c r="B49" s="44" t="s">
        <v>46</v>
      </c>
      <c r="C49" s="45" t="s">
        <v>18</v>
      </c>
      <c r="D49" s="45" t="s">
        <v>19</v>
      </c>
      <c r="E49" s="45" t="s">
        <v>218</v>
      </c>
      <c r="F49" s="46">
        <v>9</v>
      </c>
      <c r="G49" s="47" t="s">
        <v>30</v>
      </c>
      <c r="H49" s="47" t="s">
        <v>31</v>
      </c>
      <c r="I49" s="40">
        <v>30</v>
      </c>
      <c r="J49" s="40">
        <v>18</v>
      </c>
      <c r="K49" s="40">
        <v>12</v>
      </c>
      <c r="L49" s="41">
        <v>17</v>
      </c>
      <c r="M49" s="41">
        <f>SUM(I49:L49)</f>
        <v>77</v>
      </c>
      <c r="N49" s="48"/>
    </row>
    <row r="50" spans="1:14" s="49" customFormat="1" ht="18.95" customHeight="1">
      <c r="A50" s="6">
        <v>46</v>
      </c>
      <c r="B50" s="44" t="s">
        <v>189</v>
      </c>
      <c r="C50" s="45" t="s">
        <v>150</v>
      </c>
      <c r="D50" s="45" t="s">
        <v>151</v>
      </c>
      <c r="E50" s="45" t="s">
        <v>152</v>
      </c>
      <c r="F50" s="46">
        <v>11</v>
      </c>
      <c r="G50" s="47" t="s">
        <v>201</v>
      </c>
      <c r="H50" s="47"/>
      <c r="I50" s="39">
        <v>25</v>
      </c>
      <c r="J50" s="39">
        <v>28</v>
      </c>
      <c r="K50" s="39">
        <v>8</v>
      </c>
      <c r="L50" s="39">
        <v>16</v>
      </c>
      <c r="M50" s="39">
        <f>SUM(I50:L50)</f>
        <v>77</v>
      </c>
      <c r="N50" s="48"/>
    </row>
    <row r="51" spans="1:14" s="49" customFormat="1" ht="18.95" customHeight="1">
      <c r="A51" s="6">
        <v>47</v>
      </c>
      <c r="B51" s="44" t="s">
        <v>45</v>
      </c>
      <c r="C51" s="45" t="s">
        <v>15</v>
      </c>
      <c r="D51" s="45" t="s">
        <v>16</v>
      </c>
      <c r="E51" s="45" t="s">
        <v>17</v>
      </c>
      <c r="F51" s="46">
        <v>9</v>
      </c>
      <c r="G51" s="47" t="s">
        <v>36</v>
      </c>
      <c r="H51" s="47" t="s">
        <v>37</v>
      </c>
      <c r="I51" s="40">
        <v>26</v>
      </c>
      <c r="J51" s="40">
        <v>19</v>
      </c>
      <c r="K51" s="40">
        <v>13</v>
      </c>
      <c r="L51" s="41">
        <v>18</v>
      </c>
      <c r="M51" s="41">
        <f>SUM(I51:L51)</f>
        <v>76</v>
      </c>
      <c r="N51" s="48"/>
    </row>
    <row r="52" spans="1:14" s="49" customFormat="1" ht="18.95" customHeight="1">
      <c r="A52" s="6">
        <v>48</v>
      </c>
      <c r="B52" s="44" t="s">
        <v>96</v>
      </c>
      <c r="C52" s="45" t="s">
        <v>65</v>
      </c>
      <c r="D52" s="45" t="s">
        <v>66</v>
      </c>
      <c r="E52" s="45" t="s">
        <v>225</v>
      </c>
      <c r="F52" s="46">
        <v>10</v>
      </c>
      <c r="G52" s="47" t="s">
        <v>82</v>
      </c>
      <c r="H52" s="47" t="s">
        <v>31</v>
      </c>
      <c r="I52" s="39">
        <v>33</v>
      </c>
      <c r="J52" s="39">
        <v>22</v>
      </c>
      <c r="K52" s="39">
        <v>6</v>
      </c>
      <c r="L52" s="39">
        <v>13</v>
      </c>
      <c r="M52" s="39">
        <f>SUM(I52:L52)</f>
        <v>74</v>
      </c>
      <c r="N52" s="48"/>
    </row>
    <row r="53" spans="1:14" s="49" customFormat="1" ht="18.75" customHeight="1">
      <c r="A53" s="6">
        <v>49</v>
      </c>
      <c r="B53" s="44" t="s">
        <v>180</v>
      </c>
      <c r="C53" s="54" t="s">
        <v>130</v>
      </c>
      <c r="D53" s="54" t="s">
        <v>131</v>
      </c>
      <c r="E53" s="54" t="s">
        <v>26</v>
      </c>
      <c r="F53" s="55">
        <v>11</v>
      </c>
      <c r="G53" s="54" t="s">
        <v>207</v>
      </c>
      <c r="H53" s="54" t="s">
        <v>208</v>
      </c>
      <c r="I53" s="39">
        <v>33</v>
      </c>
      <c r="J53" s="39">
        <v>15</v>
      </c>
      <c r="K53" s="39">
        <v>10</v>
      </c>
      <c r="L53" s="39">
        <v>14</v>
      </c>
      <c r="M53" s="39">
        <f>SUM(I53:L53)</f>
        <v>72</v>
      </c>
      <c r="N53" s="48"/>
    </row>
    <row r="54" spans="1:14" s="49" customFormat="1" ht="18.95" customHeight="1">
      <c r="A54" s="6">
        <v>50</v>
      </c>
      <c r="B54" s="44" t="s">
        <v>186</v>
      </c>
      <c r="C54" s="54" t="s">
        <v>143</v>
      </c>
      <c r="D54" s="54" t="s">
        <v>144</v>
      </c>
      <c r="E54" s="54" t="s">
        <v>145</v>
      </c>
      <c r="F54" s="56">
        <v>11</v>
      </c>
      <c r="G54" s="54" t="s">
        <v>210</v>
      </c>
      <c r="H54" s="54" t="s">
        <v>211</v>
      </c>
      <c r="I54" s="39">
        <v>25</v>
      </c>
      <c r="J54" s="39">
        <v>18</v>
      </c>
      <c r="K54" s="39">
        <v>12</v>
      </c>
      <c r="L54" s="39">
        <v>17</v>
      </c>
      <c r="M54" s="39">
        <f>SUM(I54:L54)</f>
        <v>72</v>
      </c>
      <c r="N54" s="48"/>
    </row>
    <row r="55" spans="1:14" s="49" customFormat="1" ht="18.95" customHeight="1">
      <c r="A55" s="6">
        <v>51</v>
      </c>
      <c r="B55" s="44" t="s">
        <v>191</v>
      </c>
      <c r="C55" s="11" t="s">
        <v>153</v>
      </c>
      <c r="D55" s="11" t="s">
        <v>154</v>
      </c>
      <c r="E55" s="11" t="s">
        <v>112</v>
      </c>
      <c r="F55" s="12">
        <v>11</v>
      </c>
      <c r="G55" s="13" t="s">
        <v>212</v>
      </c>
      <c r="H55" s="13" t="s">
        <v>211</v>
      </c>
      <c r="I55" s="39">
        <v>28</v>
      </c>
      <c r="J55" s="39">
        <v>19</v>
      </c>
      <c r="K55" s="39">
        <v>12</v>
      </c>
      <c r="L55" s="39">
        <v>12</v>
      </c>
      <c r="M55" s="39">
        <f>SUM(I55:L55)</f>
        <v>71</v>
      </c>
      <c r="N55" s="48"/>
    </row>
    <row r="56" spans="1:14" s="49" customFormat="1" ht="18.95" customHeight="1">
      <c r="A56" s="6">
        <v>52</v>
      </c>
      <c r="B56" s="44" t="s">
        <v>44</v>
      </c>
      <c r="C56" s="11" t="s">
        <v>12</v>
      </c>
      <c r="D56" s="11" t="s">
        <v>13</v>
      </c>
      <c r="E56" s="11" t="s">
        <v>14</v>
      </c>
      <c r="F56" s="12">
        <v>9</v>
      </c>
      <c r="G56" s="13" t="s">
        <v>34</v>
      </c>
      <c r="H56" s="13" t="s">
        <v>35</v>
      </c>
      <c r="I56" s="40">
        <v>23</v>
      </c>
      <c r="J56" s="40">
        <v>16</v>
      </c>
      <c r="K56" s="40">
        <v>9</v>
      </c>
      <c r="L56" s="41">
        <v>15</v>
      </c>
      <c r="M56" s="41">
        <f>SUM(I56:L56)</f>
        <v>63</v>
      </c>
      <c r="N56" s="48"/>
    </row>
    <row r="57" spans="1:14" ht="18.95" customHeight="1">
      <c r="A57" s="6">
        <v>53</v>
      </c>
      <c r="B57" s="20" t="s">
        <v>196</v>
      </c>
      <c r="C57" s="7" t="s">
        <v>165</v>
      </c>
      <c r="D57" s="7" t="s">
        <v>166</v>
      </c>
      <c r="E57" s="7" t="s">
        <v>107</v>
      </c>
      <c r="F57" s="8">
        <v>11</v>
      </c>
      <c r="G57" s="9" t="s">
        <v>216</v>
      </c>
      <c r="H57" s="9" t="s">
        <v>200</v>
      </c>
      <c r="I57" s="16">
        <v>22</v>
      </c>
      <c r="J57" s="39">
        <v>19</v>
      </c>
      <c r="K57" s="16">
        <v>7</v>
      </c>
      <c r="L57" s="16">
        <v>15</v>
      </c>
      <c r="M57" s="16">
        <f>SUM(I57:L57)</f>
        <v>63</v>
      </c>
      <c r="N57" s="10"/>
    </row>
    <row r="58" spans="1:14" ht="18.95" customHeight="1">
      <c r="A58" s="6">
        <v>54</v>
      </c>
      <c r="B58" s="20" t="s">
        <v>89</v>
      </c>
      <c r="C58" s="7" t="s">
        <v>52</v>
      </c>
      <c r="D58" s="7" t="s">
        <v>8</v>
      </c>
      <c r="E58" s="7"/>
      <c r="F58" s="8">
        <v>10</v>
      </c>
      <c r="G58" s="14" t="s">
        <v>30</v>
      </c>
      <c r="H58" s="9" t="s">
        <v>31</v>
      </c>
      <c r="I58" s="21">
        <v>0</v>
      </c>
      <c r="J58" s="40">
        <v>0</v>
      </c>
      <c r="K58" s="21">
        <v>0</v>
      </c>
      <c r="L58" s="22">
        <v>0</v>
      </c>
      <c r="M58" s="22">
        <f>SUM(I58:L58)</f>
        <v>0</v>
      </c>
      <c r="N58" s="10" t="s">
        <v>220</v>
      </c>
    </row>
    <row r="59" spans="1:14" ht="18.95" customHeight="1">
      <c r="A59" s="6">
        <v>55</v>
      </c>
      <c r="B59" s="20" t="s">
        <v>101</v>
      </c>
      <c r="C59" s="14" t="s">
        <v>77</v>
      </c>
      <c r="D59" s="14" t="s">
        <v>78</v>
      </c>
      <c r="E59" s="14"/>
      <c r="F59" s="17">
        <v>10</v>
      </c>
      <c r="G59" s="14" t="s">
        <v>87</v>
      </c>
      <c r="H59" s="14" t="s">
        <v>31</v>
      </c>
      <c r="I59" s="16">
        <v>0</v>
      </c>
      <c r="J59" s="39">
        <v>0</v>
      </c>
      <c r="K59" s="16">
        <v>0</v>
      </c>
      <c r="L59" s="16">
        <v>0</v>
      </c>
      <c r="M59" s="16">
        <f>SUM(I59:L59)</f>
        <v>0</v>
      </c>
      <c r="N59" s="10" t="s">
        <v>220</v>
      </c>
    </row>
    <row r="62" spans="1:14">
      <c r="C62" s="18" t="s">
        <v>5</v>
      </c>
      <c r="D62" s="18"/>
      <c r="E62" s="18"/>
      <c r="F62" s="31" t="s">
        <v>3</v>
      </c>
      <c r="G62" s="18"/>
    </row>
    <row r="63" spans="1:14">
      <c r="C63" s="18" t="s">
        <v>4</v>
      </c>
      <c r="D63" s="18"/>
      <c r="E63" s="18"/>
      <c r="F63" s="31"/>
      <c r="G63" s="18"/>
    </row>
    <row r="91" spans="3:7">
      <c r="C91" s="18"/>
      <c r="D91" s="18"/>
      <c r="E91" s="18"/>
      <c r="F91" s="31"/>
      <c r="G91" s="18"/>
    </row>
    <row r="92" spans="3:7">
      <c r="C92" s="18"/>
      <c r="D92" s="18"/>
      <c r="E92" s="18"/>
      <c r="F92" s="31"/>
      <c r="G92" s="18"/>
    </row>
  </sheetData>
  <sortState ref="A6:O59">
    <sortCondition descending="1" ref="M6:M59"/>
  </sortState>
  <mergeCells count="1">
    <mergeCell ref="A1:O2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2018-02-27T03:28:27Z</dcterms:modified>
</cp:coreProperties>
</file>