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155"/>
  </bookViews>
  <sheets>
    <sheet name="9кл" sheetId="2" r:id="rId1"/>
    <sheet name="10кл" sheetId="3" r:id="rId2"/>
    <sheet name="11кл" sheetId="4" r:id="rId3"/>
  </sheets>
  <calcPr calcId="125725"/>
</workbook>
</file>

<file path=xl/calcChain.xml><?xml version="1.0" encoding="utf-8"?>
<calcChain xmlns="http://schemas.openxmlformats.org/spreadsheetml/2006/main">
  <c r="L12" i="2"/>
  <c r="L10"/>
  <c r="L11"/>
  <c r="L8"/>
  <c r="L7"/>
  <c r="L6"/>
  <c r="L9"/>
  <c r="L6" i="3"/>
  <c r="L7"/>
  <c r="L11"/>
  <c r="L9"/>
  <c r="L8"/>
  <c r="L10"/>
  <c r="L9" i="4"/>
  <c r="L11"/>
  <c r="L14"/>
  <c r="L6"/>
  <c r="L13"/>
  <c r="L10"/>
  <c r="L7"/>
  <c r="L12"/>
  <c r="L8"/>
</calcChain>
</file>

<file path=xl/sharedStrings.xml><?xml version="1.0" encoding="utf-8"?>
<sst xmlns="http://schemas.openxmlformats.org/spreadsheetml/2006/main" count="212" uniqueCount="151">
  <si>
    <t xml:space="preserve"> </t>
  </si>
  <si>
    <t>№</t>
  </si>
  <si>
    <t>фамилия</t>
  </si>
  <si>
    <t>имя</t>
  </si>
  <si>
    <t>отчество</t>
  </si>
  <si>
    <t>ОУ</t>
  </si>
  <si>
    <t>город, район</t>
  </si>
  <si>
    <t>проект</t>
  </si>
  <si>
    <t xml:space="preserve">Председатель жюри: </t>
  </si>
  <si>
    <t>тип диплома</t>
  </si>
  <si>
    <t>кл</t>
  </si>
  <si>
    <t xml:space="preserve">__________________/ Г.Г.Соколова </t>
  </si>
  <si>
    <t>Члены жюри:</t>
  </si>
  <si>
    <t xml:space="preserve">_________________  / Г.Г.Соколова </t>
  </si>
  <si>
    <t xml:space="preserve">__________________/ Г.Г. Соколова </t>
  </si>
  <si>
    <t>теор. тур</t>
  </si>
  <si>
    <t>Александровна</t>
  </si>
  <si>
    <t>Константиновна</t>
  </si>
  <si>
    <t>Фатуева</t>
  </si>
  <si>
    <t>Анастасия</t>
  </si>
  <si>
    <t>МБОУ «Лицей «Бригантина»</t>
  </si>
  <si>
    <t>Дарья</t>
  </si>
  <si>
    <t>г. Бийск</t>
  </si>
  <si>
    <t>г. Заринск</t>
  </si>
  <si>
    <t>Плешкова</t>
  </si>
  <si>
    <t>МБОУ «Айская СОШ»</t>
  </si>
  <si>
    <t>Александрович</t>
  </si>
  <si>
    <t>Екатерина</t>
  </si>
  <si>
    <t>Струкова</t>
  </si>
  <si>
    <t>Вера</t>
  </si>
  <si>
    <t>Юрьевна</t>
  </si>
  <si>
    <t>МБОУ «Лицей № 121»</t>
  </si>
  <si>
    <t>Проскурин</t>
  </si>
  <si>
    <t>Михаил</t>
  </si>
  <si>
    <t>КГБОУ «АКПЛ»</t>
  </si>
  <si>
    <t>Романович</t>
  </si>
  <si>
    <t>Владислав</t>
  </si>
  <si>
    <t>Дмитриевич</t>
  </si>
  <si>
    <t>Азарных</t>
  </si>
  <si>
    <t>Алексеевна</t>
  </si>
  <si>
    <t>МБОУ «СОШ № 2»</t>
  </si>
  <si>
    <t>Алена</t>
  </si>
  <si>
    <t>Алтайский район</t>
  </si>
  <si>
    <t>Локтевский район</t>
  </si>
  <si>
    <t>Сергеевна</t>
  </si>
  <si>
    <t>Мария</t>
  </si>
  <si>
    <t>Олеговна</t>
  </si>
  <si>
    <t>МБОУ «Шелаболихинская СОШ № 1»</t>
  </si>
  <si>
    <t>Шелаболихинский район</t>
  </si>
  <si>
    <t xml:space="preserve">Крупина </t>
  </si>
  <si>
    <t>Ольга</t>
  </si>
  <si>
    <t>Лапшина</t>
  </si>
  <si>
    <t>Григорьевна</t>
  </si>
  <si>
    <t>Кандауров</t>
  </si>
  <si>
    <t xml:space="preserve">Евгений </t>
  </si>
  <si>
    <t>Олегович</t>
  </si>
  <si>
    <t>Корчагина</t>
  </si>
  <si>
    <t>Клюева</t>
  </si>
  <si>
    <t xml:space="preserve">Осинин </t>
  </si>
  <si>
    <t>Лев</t>
  </si>
  <si>
    <t>Константинович</t>
  </si>
  <si>
    <t>Зайцева</t>
  </si>
  <si>
    <t>Софья</t>
  </si>
  <si>
    <t>Ивановна</t>
  </si>
  <si>
    <t xml:space="preserve">Павленко </t>
  </si>
  <si>
    <t>Степан</t>
  </si>
  <si>
    <t xml:space="preserve">Евгеньевич </t>
  </si>
  <si>
    <t>МБОУ «Верх-Обская СОШ им. М.С.Евдокимова»</t>
  </si>
  <si>
    <t>Смоленский район</t>
  </si>
  <si>
    <t>МБОУ «Нижнечуманская СОШ»</t>
  </si>
  <si>
    <t>Баевский  район</t>
  </si>
  <si>
    <t>МБОУ «Лицей № 112»</t>
  </si>
  <si>
    <t>г. Барнаул</t>
  </si>
  <si>
    <t>МКОУ «Елбанская СОШ»</t>
  </si>
  <si>
    <t>Усть-Пристанский район</t>
  </si>
  <si>
    <t>МБОУ  «Гимназия № 11»</t>
  </si>
  <si>
    <t>Результаты  регионального этапа Всероссийской олимпиады школьников 2020 г.  по экологии 9 кл.</t>
  </si>
  <si>
    <t>дата проведения: 21, 22  января 2020 г.</t>
  </si>
  <si>
    <t>Малыгина</t>
  </si>
  <si>
    <t>Наталия</t>
  </si>
  <si>
    <t>Игоревна</t>
  </si>
  <si>
    <t>Бортникова</t>
  </si>
  <si>
    <t>Арина</t>
  </si>
  <si>
    <t>Небольсина</t>
  </si>
  <si>
    <t>Елизавета</t>
  </si>
  <si>
    <t>Анатольевна</t>
  </si>
  <si>
    <t>Апсеитова</t>
  </si>
  <si>
    <t>Анна</t>
  </si>
  <si>
    <t>Николенко</t>
  </si>
  <si>
    <t>МБОУ «Шипуновская СОШ им. А.В. Луначарского»</t>
  </si>
  <si>
    <t>Шипуновский район</t>
  </si>
  <si>
    <t xml:space="preserve">МБОУ «СОШ № 15» </t>
  </si>
  <si>
    <t>МБОУ «СОШ № 4»</t>
  </si>
  <si>
    <t>Карнаухова</t>
  </si>
  <si>
    <t>Яна</t>
  </si>
  <si>
    <t>Говорухин</t>
  </si>
  <si>
    <t>Александр</t>
  </si>
  <si>
    <t>Певнева</t>
  </si>
  <si>
    <t>Василиса</t>
  </si>
  <si>
    <t>Витальевна</t>
  </si>
  <si>
    <t>Хаметов</t>
  </si>
  <si>
    <t>Станиславович</t>
  </si>
  <si>
    <t>Смоленцев</t>
  </si>
  <si>
    <t>Вязигин</t>
  </si>
  <si>
    <t>Антон</t>
  </si>
  <si>
    <t>Жилякова</t>
  </si>
  <si>
    <t>Михайловна</t>
  </si>
  <si>
    <t>МБОУ «Целинная  СОШ № 1»</t>
  </si>
  <si>
    <t>Целинный район</t>
  </si>
  <si>
    <t>МБОУ «Бобровская СОШ»</t>
  </si>
  <si>
    <t>Первомайский район</t>
  </si>
  <si>
    <t>МБОУ «Лицей № 17»</t>
  </si>
  <si>
    <t>г. Славгород</t>
  </si>
  <si>
    <t>МБОУ «Змеиногорская СОШ с УИОП»</t>
  </si>
  <si>
    <t>Змеиногорский район</t>
  </si>
  <si>
    <t>Краевое ОУ</t>
  </si>
  <si>
    <t>Результаты  регионального этапа Всероссийской олимпиады школьников 2020 г. по экологии 10 кл.</t>
  </si>
  <si>
    <t xml:space="preserve">                                            Результаты  регионального этапа Всероссийской олимпиады школьников 2020 г.  по экологии 11кл.</t>
  </si>
  <si>
    <t>дата проведения: 21, 22 января 2020 г.</t>
  </si>
  <si>
    <t>шифр</t>
  </si>
  <si>
    <t>Э01</t>
  </si>
  <si>
    <t>Э02</t>
  </si>
  <si>
    <t>Э03</t>
  </si>
  <si>
    <t>Э04</t>
  </si>
  <si>
    <t>Э05</t>
  </si>
  <si>
    <t>Э06</t>
  </si>
  <si>
    <t>Э07</t>
  </si>
  <si>
    <t>Э08</t>
  </si>
  <si>
    <t>Э09</t>
  </si>
  <si>
    <t>Э10</t>
  </si>
  <si>
    <t>Э11</t>
  </si>
  <si>
    <t>Э12</t>
  </si>
  <si>
    <t>Э13</t>
  </si>
  <si>
    <t>Э14</t>
  </si>
  <si>
    <t>Э15</t>
  </si>
  <si>
    <t>Э25</t>
  </si>
  <si>
    <t>Э16</t>
  </si>
  <si>
    <t>Э17</t>
  </si>
  <si>
    <t>Э18</t>
  </si>
  <si>
    <t>Э19</t>
  </si>
  <si>
    <t>Э20</t>
  </si>
  <si>
    <t>Э21</t>
  </si>
  <si>
    <t>Э22</t>
  </si>
  <si>
    <t>Э23</t>
  </si>
  <si>
    <t>Э24</t>
  </si>
  <si>
    <t>нет</t>
  </si>
  <si>
    <t>сумма, 120</t>
  </si>
  <si>
    <t>Победитель</t>
  </si>
  <si>
    <t>Призер</t>
  </si>
  <si>
    <t>сумма, 108</t>
  </si>
  <si>
    <t>сумма, 96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</si>
</sst>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8" fillId="0" borderId="0"/>
    <xf numFmtId="0" fontId="8" fillId="0" borderId="0"/>
    <xf numFmtId="0" fontId="8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5" fillId="0" borderId="0" xfId="0" applyFont="1" applyBorder="1" applyAlignment="1">
      <alignment vertical="center"/>
    </xf>
    <xf numFmtId="0" fontId="5" fillId="0" borderId="0" xfId="1" applyNumberFormat="1" applyFont="1" applyAlignment="1"/>
    <xf numFmtId="0" fontId="0" fillId="0" borderId="0" xfId="0" applyAlignment="1"/>
    <xf numFmtId="0" fontId="3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5" fillId="0" borderId="11" xfId="1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2" borderId="11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left" vertical="top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/>
    <xf numFmtId="0" fontId="7" fillId="0" borderId="11" xfId="0" applyFont="1" applyBorder="1" applyAlignment="1">
      <alignment horizontal="center" vertical="center"/>
    </xf>
    <xf numFmtId="0" fontId="1" fillId="0" borderId="11" xfId="2" applyFont="1" applyFill="1" applyBorder="1" applyAlignment="1">
      <alignment horizontal="left" vertical="top"/>
    </xf>
    <xf numFmtId="0" fontId="9" fillId="0" borderId="11" xfId="2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9" fillId="0" borderId="11" xfId="3" applyFont="1" applyFill="1" applyBorder="1" applyAlignment="1">
      <alignment horizontal="left" vertical="top" wrapText="1"/>
    </xf>
    <xf numFmtId="0" fontId="9" fillId="0" borderId="11" xfId="3" applyFont="1" applyFill="1" applyBorder="1" applyAlignment="1">
      <alignment horizontal="left" vertical="top"/>
    </xf>
    <xf numFmtId="0" fontId="1" fillId="0" borderId="11" xfId="0" applyFont="1" applyBorder="1" applyAlignment="1">
      <alignment horizontal="center" vertical="top"/>
    </xf>
    <xf numFmtId="0" fontId="0" fillId="0" borderId="11" xfId="0" applyBorder="1"/>
    <xf numFmtId="0" fontId="1" fillId="0" borderId="11" xfId="2" applyFont="1" applyFill="1" applyBorder="1" applyAlignment="1">
      <alignment horizontal="left" vertical="top" wrapText="1"/>
    </xf>
    <xf numFmtId="0" fontId="10" fillId="0" borderId="11" xfId="2" applyFont="1" applyFill="1" applyBorder="1" applyAlignment="1">
      <alignment horizontal="left" vertical="top"/>
    </xf>
    <xf numFmtId="0" fontId="1" fillId="0" borderId="11" xfId="4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center" vertical="top"/>
    </xf>
    <xf numFmtId="0" fontId="1" fillId="0" borderId="0" xfId="0" applyFont="1" applyAlignment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0" xfId="0" applyFont="1" applyAlignment="1"/>
    <xf numFmtId="0" fontId="1" fillId="0" borderId="4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</cellXfs>
  <cellStyles count="5">
    <cellStyle name="Excel Built-in Normal" xfId="1"/>
    <cellStyle name="Обычный" xfId="0" builtinId="0"/>
    <cellStyle name="Обычный 10" xfId="3"/>
    <cellStyle name="Обычный 2" xfId="2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75" zoomScaleNormal="75" workbookViewId="0">
      <selection activeCell="M7" sqref="M7"/>
    </sheetView>
  </sheetViews>
  <sheetFormatPr defaultRowHeight="15"/>
  <cols>
    <col min="1" max="1" width="5.7109375" style="43" customWidth="1"/>
    <col min="2" max="2" width="8.5703125" style="43" customWidth="1"/>
    <col min="3" max="3" width="14.28515625" customWidth="1"/>
    <col min="4" max="4" width="13.85546875" customWidth="1"/>
    <col min="5" max="5" width="19.42578125" customWidth="1"/>
    <col min="6" max="6" width="5.140625" customWidth="1"/>
    <col min="7" max="7" width="36.28515625" customWidth="1"/>
    <col min="8" max="8" width="21.140625" customWidth="1"/>
    <col min="9" max="9" width="6.42578125" style="2" customWidth="1"/>
    <col min="10" max="10" width="6.5703125" style="2" customWidth="1"/>
    <col min="11" max="11" width="8" style="2" customWidth="1"/>
    <col min="12" max="12" width="8.140625" style="2" customWidth="1"/>
    <col min="13" max="13" width="12.140625" customWidth="1"/>
  </cols>
  <sheetData>
    <row r="1" spans="1:13" ht="18" customHeight="1">
      <c r="A1" s="86" t="s">
        <v>76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>
      <c r="A2" s="44"/>
      <c r="B2" s="44"/>
      <c r="C2" s="4"/>
      <c r="D2" s="4"/>
      <c r="E2" s="4"/>
      <c r="F2" s="4"/>
      <c r="G2" s="4" t="s">
        <v>0</v>
      </c>
      <c r="H2" s="4"/>
      <c r="I2" s="14"/>
      <c r="J2" s="14"/>
      <c r="K2" s="10"/>
      <c r="L2" s="10"/>
      <c r="M2" s="5"/>
    </row>
    <row r="3" spans="1:13">
      <c r="A3" s="84" t="s">
        <v>77</v>
      </c>
      <c r="B3" s="85"/>
      <c r="C3" s="85"/>
      <c r="D3" s="85"/>
      <c r="E3" s="85"/>
      <c r="F3" s="4"/>
      <c r="G3" s="4"/>
      <c r="H3" s="4"/>
      <c r="I3" s="14"/>
      <c r="J3" s="14"/>
      <c r="K3" s="10"/>
      <c r="L3" s="10"/>
      <c r="M3" s="5"/>
    </row>
    <row r="4" spans="1:13" ht="15" customHeight="1">
      <c r="A4" s="88" t="s">
        <v>1</v>
      </c>
      <c r="B4" s="89" t="s">
        <v>119</v>
      </c>
      <c r="C4" s="83" t="s">
        <v>2</v>
      </c>
      <c r="D4" s="83" t="s">
        <v>3</v>
      </c>
      <c r="E4" s="83" t="s">
        <v>4</v>
      </c>
      <c r="F4" s="83" t="s">
        <v>10</v>
      </c>
      <c r="G4" s="83" t="s">
        <v>5</v>
      </c>
      <c r="H4" s="83" t="s">
        <v>6</v>
      </c>
      <c r="I4" s="53" t="s">
        <v>15</v>
      </c>
      <c r="J4" s="80" t="s">
        <v>7</v>
      </c>
      <c r="K4" s="80"/>
      <c r="L4" s="80" t="s">
        <v>150</v>
      </c>
      <c r="M4" s="81" t="s">
        <v>9</v>
      </c>
    </row>
    <row r="5" spans="1:13" ht="36.75" customHeight="1">
      <c r="A5" s="88"/>
      <c r="B5" s="90"/>
      <c r="C5" s="83"/>
      <c r="D5" s="83"/>
      <c r="E5" s="83"/>
      <c r="F5" s="83"/>
      <c r="G5" s="83"/>
      <c r="H5" s="83"/>
      <c r="I5" s="8">
        <v>60</v>
      </c>
      <c r="J5" s="17">
        <v>18</v>
      </c>
      <c r="K5" s="8">
        <v>18</v>
      </c>
      <c r="L5" s="80"/>
      <c r="M5" s="81"/>
    </row>
    <row r="6" spans="1:13" s="12" customFormat="1" ht="19.149999999999999" customHeight="1">
      <c r="A6" s="55">
        <v>1</v>
      </c>
      <c r="B6" s="55" t="s">
        <v>126</v>
      </c>
      <c r="C6" s="67" t="s">
        <v>61</v>
      </c>
      <c r="D6" s="67" t="s">
        <v>62</v>
      </c>
      <c r="E6" s="67" t="s">
        <v>63</v>
      </c>
      <c r="F6" s="67">
        <v>9</v>
      </c>
      <c r="G6" s="71" t="s">
        <v>75</v>
      </c>
      <c r="H6" s="71" t="s">
        <v>22</v>
      </c>
      <c r="I6" s="56">
        <v>34</v>
      </c>
      <c r="J6" s="56">
        <v>18</v>
      </c>
      <c r="K6" s="56">
        <v>15</v>
      </c>
      <c r="L6" s="56">
        <f>SUM(I6:K6)</f>
        <v>67</v>
      </c>
      <c r="M6" s="57" t="s">
        <v>147</v>
      </c>
    </row>
    <row r="7" spans="1:13" s="12" customFormat="1" ht="19.149999999999999" customHeight="1">
      <c r="A7" s="55">
        <v>2</v>
      </c>
      <c r="B7" s="55" t="s">
        <v>125</v>
      </c>
      <c r="C7" s="66" t="s">
        <v>58</v>
      </c>
      <c r="D7" s="66" t="s">
        <v>59</v>
      </c>
      <c r="E7" s="66" t="s">
        <v>60</v>
      </c>
      <c r="F7" s="66">
        <v>9</v>
      </c>
      <c r="G7" s="70" t="s">
        <v>47</v>
      </c>
      <c r="H7" s="70" t="s">
        <v>48</v>
      </c>
      <c r="I7" s="60">
        <v>28</v>
      </c>
      <c r="J7" s="60">
        <v>18</v>
      </c>
      <c r="K7" s="60">
        <v>18</v>
      </c>
      <c r="L7" s="60">
        <f>SUM(I7:K7)</f>
        <v>64</v>
      </c>
      <c r="M7" s="57"/>
    </row>
    <row r="8" spans="1:13" s="12" customFormat="1" ht="19.149999999999999" customHeight="1">
      <c r="A8" s="55">
        <v>3</v>
      </c>
      <c r="B8" s="55" t="s">
        <v>123</v>
      </c>
      <c r="C8" s="69" t="s">
        <v>56</v>
      </c>
      <c r="D8" s="69" t="s">
        <v>41</v>
      </c>
      <c r="E8" s="69" t="s">
        <v>46</v>
      </c>
      <c r="F8" s="69">
        <v>9</v>
      </c>
      <c r="G8" s="71" t="s">
        <v>71</v>
      </c>
      <c r="H8" s="71" t="s">
        <v>72</v>
      </c>
      <c r="I8" s="56">
        <v>37</v>
      </c>
      <c r="J8" s="56">
        <v>10</v>
      </c>
      <c r="K8" s="56">
        <v>15</v>
      </c>
      <c r="L8" s="56">
        <f>SUM(I8:K8)</f>
        <v>62</v>
      </c>
      <c r="M8" s="57"/>
    </row>
    <row r="9" spans="1:13" s="12" customFormat="1" ht="19.149999999999999" customHeight="1">
      <c r="A9" s="55">
        <v>4</v>
      </c>
      <c r="B9" s="55" t="s">
        <v>127</v>
      </c>
      <c r="C9" s="66" t="s">
        <v>64</v>
      </c>
      <c r="D9" s="66" t="s">
        <v>65</v>
      </c>
      <c r="E9" s="66" t="s">
        <v>66</v>
      </c>
      <c r="F9" s="66">
        <v>9</v>
      </c>
      <c r="G9" s="71" t="s">
        <v>20</v>
      </c>
      <c r="H9" s="71" t="s">
        <v>23</v>
      </c>
      <c r="I9" s="72">
        <v>29</v>
      </c>
      <c r="J9" s="72">
        <v>15</v>
      </c>
      <c r="K9" s="72">
        <v>15</v>
      </c>
      <c r="L9" s="72">
        <f>SUM(I9:K9)</f>
        <v>59</v>
      </c>
      <c r="M9" s="73"/>
    </row>
    <row r="10" spans="1:13" s="12" customFormat="1" ht="19.149999999999999" customHeight="1">
      <c r="A10" s="55">
        <v>5</v>
      </c>
      <c r="B10" s="55" t="s">
        <v>121</v>
      </c>
      <c r="C10" s="67" t="s">
        <v>51</v>
      </c>
      <c r="D10" s="67" t="s">
        <v>45</v>
      </c>
      <c r="E10" s="67" t="s">
        <v>52</v>
      </c>
      <c r="F10" s="67">
        <v>9</v>
      </c>
      <c r="G10" s="70" t="s">
        <v>67</v>
      </c>
      <c r="H10" s="71" t="s">
        <v>68</v>
      </c>
      <c r="I10" s="56">
        <v>30</v>
      </c>
      <c r="J10" s="56">
        <v>13</v>
      </c>
      <c r="K10" s="56">
        <v>15</v>
      </c>
      <c r="L10" s="56">
        <f>SUM(I10:K10)</f>
        <v>58</v>
      </c>
      <c r="M10" s="57"/>
    </row>
    <row r="11" spans="1:13" s="12" customFormat="1" ht="19.149999999999999" customHeight="1">
      <c r="A11" s="55">
        <v>6</v>
      </c>
      <c r="B11" s="55" t="s">
        <v>122</v>
      </c>
      <c r="C11" s="68" t="s">
        <v>53</v>
      </c>
      <c r="D11" s="68" t="s">
        <v>54</v>
      </c>
      <c r="E11" s="68" t="s">
        <v>55</v>
      </c>
      <c r="F11" s="68">
        <v>9</v>
      </c>
      <c r="G11" s="71" t="s">
        <v>69</v>
      </c>
      <c r="H11" s="71" t="s">
        <v>70</v>
      </c>
      <c r="I11" s="56">
        <v>29</v>
      </c>
      <c r="J11" s="56">
        <v>9</v>
      </c>
      <c r="K11" s="56">
        <v>15</v>
      </c>
      <c r="L11" s="56">
        <f>SUM(I11:K11)</f>
        <v>53</v>
      </c>
      <c r="M11" s="57"/>
    </row>
    <row r="12" spans="1:13" s="12" customFormat="1" ht="19.149999999999999" customHeight="1">
      <c r="A12" s="55">
        <v>7</v>
      </c>
      <c r="B12" s="55" t="s">
        <v>120</v>
      </c>
      <c r="C12" s="66" t="s">
        <v>49</v>
      </c>
      <c r="D12" s="66" t="s">
        <v>50</v>
      </c>
      <c r="E12" s="66" t="s">
        <v>46</v>
      </c>
      <c r="F12" s="66">
        <v>9</v>
      </c>
      <c r="G12" s="70" t="s">
        <v>47</v>
      </c>
      <c r="H12" s="70" t="s">
        <v>48</v>
      </c>
      <c r="I12" s="58">
        <v>25</v>
      </c>
      <c r="J12" s="58">
        <v>9</v>
      </c>
      <c r="K12" s="58">
        <v>15</v>
      </c>
      <c r="L12" s="58">
        <f>SUM(I12:K12)</f>
        <v>49</v>
      </c>
      <c r="M12" s="59"/>
    </row>
    <row r="13" spans="1:13" s="12" customFormat="1" ht="30">
      <c r="A13" s="55">
        <v>8</v>
      </c>
      <c r="B13" s="55" t="s">
        <v>124</v>
      </c>
      <c r="C13" s="67" t="s">
        <v>57</v>
      </c>
      <c r="D13" s="67" t="s">
        <v>27</v>
      </c>
      <c r="E13" s="67" t="s">
        <v>44</v>
      </c>
      <c r="F13" s="67">
        <v>9</v>
      </c>
      <c r="G13" s="71" t="s">
        <v>73</v>
      </c>
      <c r="H13" s="70" t="s">
        <v>74</v>
      </c>
      <c r="I13" s="56" t="s">
        <v>145</v>
      </c>
      <c r="J13" s="56"/>
      <c r="K13" s="56"/>
      <c r="L13" s="56"/>
      <c r="M13" s="57"/>
    </row>
    <row r="14" spans="1:13" s="12" customFormat="1" ht="15.75">
      <c r="A14" s="45"/>
      <c r="B14" s="45"/>
      <c r="C14" s="11"/>
      <c r="D14" s="11"/>
      <c r="E14" s="11"/>
      <c r="F14" s="19"/>
      <c r="G14" s="19"/>
      <c r="H14" s="19"/>
      <c r="I14" s="18"/>
      <c r="J14" s="18"/>
      <c r="K14" s="18"/>
      <c r="L14" s="18"/>
    </row>
    <row r="15" spans="1:13" ht="15.75">
      <c r="A15" s="41"/>
      <c r="B15" s="41"/>
      <c r="C15" s="11"/>
      <c r="D15" s="11"/>
      <c r="E15" s="11"/>
      <c r="F15" s="1"/>
      <c r="G15" s="1"/>
      <c r="H15" s="1"/>
    </row>
    <row r="16" spans="1:13" ht="15.75">
      <c r="A16" s="41"/>
      <c r="B16" s="41"/>
      <c r="C16" s="11"/>
      <c r="D16" s="11"/>
      <c r="E16" s="11"/>
      <c r="F16" s="1"/>
      <c r="G16" s="1"/>
      <c r="H16" s="1"/>
    </row>
    <row r="17" spans="1:8">
      <c r="A17" s="41"/>
      <c r="B17" s="41"/>
      <c r="C17" s="1" t="s">
        <v>8</v>
      </c>
      <c r="D17" s="1"/>
      <c r="E17" s="79" t="s">
        <v>11</v>
      </c>
      <c r="F17" s="79"/>
      <c r="G17" s="79"/>
      <c r="H17" s="1"/>
    </row>
    <row r="18" spans="1:8">
      <c r="A18" s="41"/>
      <c r="B18" s="41"/>
      <c r="C18" s="1" t="s">
        <v>12</v>
      </c>
      <c r="D18" s="1"/>
      <c r="E18" s="1"/>
      <c r="F18" s="1"/>
      <c r="G18" s="1"/>
      <c r="H18" s="1"/>
    </row>
    <row r="19" spans="1:8">
      <c r="A19" s="41"/>
      <c r="B19" s="41"/>
      <c r="C19" s="1"/>
      <c r="D19" s="1"/>
      <c r="E19" s="79"/>
      <c r="F19" s="79"/>
      <c r="G19" s="82"/>
      <c r="H19" s="1"/>
    </row>
    <row r="20" spans="1:8">
      <c r="A20" s="41"/>
      <c r="B20" s="41"/>
      <c r="C20" s="1"/>
      <c r="D20" s="1"/>
      <c r="E20" s="79"/>
      <c r="F20" s="79"/>
      <c r="G20" s="79"/>
      <c r="H20" s="1"/>
    </row>
    <row r="21" spans="1:8">
      <c r="A21" s="41"/>
      <c r="B21" s="41"/>
      <c r="C21" s="1"/>
      <c r="D21" s="1"/>
      <c r="E21" s="79"/>
      <c r="F21" s="79"/>
      <c r="G21" s="79"/>
      <c r="H21" s="1"/>
    </row>
    <row r="22" spans="1:8">
      <c r="A22" s="41"/>
      <c r="B22" s="41"/>
      <c r="C22" s="1"/>
      <c r="D22" s="1"/>
      <c r="E22" s="79"/>
      <c r="F22" s="79"/>
      <c r="G22" s="79"/>
      <c r="H22" s="1"/>
    </row>
    <row r="23" spans="1:8">
      <c r="A23" s="41"/>
      <c r="B23" s="41"/>
      <c r="C23" s="1"/>
      <c r="D23" s="1"/>
      <c r="E23" s="79"/>
      <c r="F23" s="79"/>
      <c r="G23" s="79"/>
      <c r="H23" s="1"/>
    </row>
    <row r="24" spans="1:8">
      <c r="A24" s="41"/>
      <c r="B24" s="41"/>
      <c r="C24" s="1"/>
      <c r="D24" s="1"/>
      <c r="E24" s="1"/>
      <c r="F24" s="1"/>
      <c r="G24" s="1"/>
      <c r="H24" s="1"/>
    </row>
  </sheetData>
  <sortState ref="A6:M13">
    <sortCondition descending="1" ref="L6:L13"/>
  </sortState>
  <mergeCells count="19">
    <mergeCell ref="A3:E3"/>
    <mergeCell ref="A1:M1"/>
    <mergeCell ref="E20:G20"/>
    <mergeCell ref="E21:G21"/>
    <mergeCell ref="E22:G22"/>
    <mergeCell ref="A4:A5"/>
    <mergeCell ref="C4:C5"/>
    <mergeCell ref="D4:D5"/>
    <mergeCell ref="B4:B5"/>
    <mergeCell ref="E23:G23"/>
    <mergeCell ref="J4:K4"/>
    <mergeCell ref="M4:M5"/>
    <mergeCell ref="E17:G17"/>
    <mergeCell ref="E19:G19"/>
    <mergeCell ref="G4:G5"/>
    <mergeCell ref="H4:H5"/>
    <mergeCell ref="L4:L5"/>
    <mergeCell ref="E4:E5"/>
    <mergeCell ref="F4:F5"/>
  </mergeCells>
  <pageMargins left="0.7" right="0.7" top="0.75" bottom="0.75" header="0.3" footer="0.3"/>
  <pageSetup paperSize="9" scale="7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75" zoomScaleNormal="75" workbookViewId="0">
      <selection activeCell="M7" sqref="M7"/>
    </sheetView>
  </sheetViews>
  <sheetFormatPr defaultRowHeight="15"/>
  <cols>
    <col min="1" max="1" width="5" customWidth="1"/>
    <col min="2" max="2" width="7.42578125" customWidth="1"/>
    <col min="3" max="3" width="13.85546875" style="30" customWidth="1"/>
    <col min="4" max="4" width="12.28515625" style="51" customWidth="1"/>
    <col min="5" max="5" width="16.5703125" style="51" customWidth="1"/>
    <col min="6" max="6" width="6.85546875" customWidth="1"/>
    <col min="7" max="7" width="36.42578125" customWidth="1"/>
    <col min="8" max="8" width="21" customWidth="1"/>
    <col min="9" max="9" width="11.85546875" style="34" customWidth="1"/>
    <col min="10" max="10" width="8" style="2" customWidth="1"/>
    <col min="11" max="11" width="9.7109375" style="2" customWidth="1"/>
    <col min="12" max="12" width="8.5703125" style="2" customWidth="1"/>
    <col min="13" max="13" width="17.7109375" customWidth="1"/>
  </cols>
  <sheetData>
    <row r="1" spans="1:13" ht="18" customHeight="1">
      <c r="A1" s="94" t="s">
        <v>116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>
      <c r="A2" s="1"/>
      <c r="B2" s="1"/>
      <c r="C2" s="28"/>
      <c r="D2" s="48"/>
      <c r="E2" s="48"/>
      <c r="F2" s="1"/>
      <c r="G2" s="1" t="s">
        <v>0</v>
      </c>
      <c r="H2" s="1"/>
      <c r="I2" s="31"/>
      <c r="J2" s="16"/>
    </row>
    <row r="3" spans="1:13">
      <c r="A3" s="96" t="s">
        <v>77</v>
      </c>
      <c r="B3" s="97"/>
      <c r="C3" s="97"/>
      <c r="D3" s="97"/>
      <c r="E3" s="97"/>
      <c r="F3" s="97"/>
      <c r="G3" s="4"/>
      <c r="H3" s="4"/>
      <c r="I3" s="32"/>
      <c r="J3" s="14"/>
      <c r="K3" s="10"/>
      <c r="L3" s="10"/>
      <c r="M3" s="5"/>
    </row>
    <row r="4" spans="1:13" ht="15" customHeight="1">
      <c r="A4" s="83" t="s">
        <v>1</v>
      </c>
      <c r="B4" s="98" t="s">
        <v>119</v>
      </c>
      <c r="C4" s="83" t="s">
        <v>2</v>
      </c>
      <c r="D4" s="91" t="s">
        <v>3</v>
      </c>
      <c r="E4" s="91" t="s">
        <v>4</v>
      </c>
      <c r="F4" s="83" t="s">
        <v>10</v>
      </c>
      <c r="G4" s="83" t="s">
        <v>5</v>
      </c>
      <c r="H4" s="83" t="s">
        <v>6</v>
      </c>
      <c r="I4" s="20" t="s">
        <v>15</v>
      </c>
      <c r="J4" s="80" t="s">
        <v>7</v>
      </c>
      <c r="K4" s="80"/>
      <c r="L4" s="92" t="s">
        <v>149</v>
      </c>
      <c r="M4" s="81" t="s">
        <v>9</v>
      </c>
    </row>
    <row r="5" spans="1:13" ht="28.5" customHeight="1">
      <c r="A5" s="83"/>
      <c r="B5" s="99"/>
      <c r="C5" s="83"/>
      <c r="D5" s="91"/>
      <c r="E5" s="91"/>
      <c r="F5" s="83"/>
      <c r="G5" s="83"/>
      <c r="H5" s="83"/>
      <c r="I5" s="20">
        <v>72</v>
      </c>
      <c r="J5" s="15">
        <v>18</v>
      </c>
      <c r="K5" s="8">
        <v>18</v>
      </c>
      <c r="L5" s="93"/>
      <c r="M5" s="81"/>
    </row>
    <row r="6" spans="1:13" s="12" customFormat="1" ht="19.149999999999999" customHeight="1">
      <c r="A6" s="56">
        <v>1</v>
      </c>
      <c r="B6" s="56" t="s">
        <v>132</v>
      </c>
      <c r="C6" s="66" t="s">
        <v>18</v>
      </c>
      <c r="D6" s="66" t="s">
        <v>19</v>
      </c>
      <c r="E6" s="66" t="s">
        <v>16</v>
      </c>
      <c r="F6" s="54">
        <v>10</v>
      </c>
      <c r="G6" s="71" t="s">
        <v>91</v>
      </c>
      <c r="H6" s="71" t="s">
        <v>23</v>
      </c>
      <c r="I6" s="61">
        <v>54</v>
      </c>
      <c r="J6" s="56">
        <v>15</v>
      </c>
      <c r="K6" s="56">
        <v>18</v>
      </c>
      <c r="L6" s="56">
        <f>SUM(I6:K6)</f>
        <v>87</v>
      </c>
      <c r="M6" s="62" t="s">
        <v>147</v>
      </c>
    </row>
    <row r="7" spans="1:13" s="12" customFormat="1" ht="19.149999999999999" customHeight="1">
      <c r="A7" s="56">
        <v>2</v>
      </c>
      <c r="B7" s="56" t="s">
        <v>129</v>
      </c>
      <c r="C7" s="69" t="s">
        <v>81</v>
      </c>
      <c r="D7" s="69" t="s">
        <v>82</v>
      </c>
      <c r="E7" s="69" t="s">
        <v>16</v>
      </c>
      <c r="F7" s="54">
        <v>10</v>
      </c>
      <c r="G7" s="71" t="s">
        <v>31</v>
      </c>
      <c r="H7" s="71" t="s">
        <v>72</v>
      </c>
      <c r="I7" s="61">
        <v>43</v>
      </c>
      <c r="J7" s="56">
        <v>14</v>
      </c>
      <c r="K7" s="56">
        <v>15</v>
      </c>
      <c r="L7" s="56">
        <f>SUM(I7:K7)</f>
        <v>72</v>
      </c>
      <c r="M7" s="57"/>
    </row>
    <row r="8" spans="1:13" s="12" customFormat="1" ht="19.149999999999999" customHeight="1">
      <c r="A8" s="56">
        <v>3</v>
      </c>
      <c r="B8" s="56" t="s">
        <v>133</v>
      </c>
      <c r="C8" s="74" t="s">
        <v>88</v>
      </c>
      <c r="D8" s="74" t="s">
        <v>45</v>
      </c>
      <c r="E8" s="74" t="s">
        <v>44</v>
      </c>
      <c r="F8" s="54">
        <v>10</v>
      </c>
      <c r="G8" s="71" t="s">
        <v>92</v>
      </c>
      <c r="H8" s="71" t="s">
        <v>43</v>
      </c>
      <c r="I8" s="63">
        <v>47</v>
      </c>
      <c r="J8" s="60">
        <v>10</v>
      </c>
      <c r="K8" s="60">
        <v>13</v>
      </c>
      <c r="L8" s="60">
        <f>SUM(I8:K8)</f>
        <v>70</v>
      </c>
      <c r="M8" s="64"/>
    </row>
    <row r="9" spans="1:13" s="12" customFormat="1" ht="19.149999999999999" customHeight="1">
      <c r="A9" s="56">
        <v>4</v>
      </c>
      <c r="B9" s="56" t="s">
        <v>131</v>
      </c>
      <c r="C9" s="67" t="s">
        <v>86</v>
      </c>
      <c r="D9" s="67" t="s">
        <v>87</v>
      </c>
      <c r="E9" s="67" t="s">
        <v>16</v>
      </c>
      <c r="F9" s="54">
        <v>10</v>
      </c>
      <c r="G9" s="71" t="s">
        <v>75</v>
      </c>
      <c r="H9" s="71" t="s">
        <v>22</v>
      </c>
      <c r="I9" s="63">
        <v>32</v>
      </c>
      <c r="J9" s="60">
        <v>15</v>
      </c>
      <c r="K9" s="60">
        <v>15</v>
      </c>
      <c r="L9" s="60">
        <f>SUM(I9:K9)</f>
        <v>62</v>
      </c>
      <c r="M9" s="64"/>
    </row>
    <row r="10" spans="1:13" s="12" customFormat="1" ht="19.149999999999999" customHeight="1">
      <c r="A10" s="56">
        <v>5</v>
      </c>
      <c r="B10" s="56" t="s">
        <v>128</v>
      </c>
      <c r="C10" s="66" t="s">
        <v>78</v>
      </c>
      <c r="D10" s="66" t="s">
        <v>79</v>
      </c>
      <c r="E10" s="66" t="s">
        <v>80</v>
      </c>
      <c r="F10" s="54">
        <v>10</v>
      </c>
      <c r="G10" s="70" t="s">
        <v>89</v>
      </c>
      <c r="H10" s="71" t="s">
        <v>90</v>
      </c>
      <c r="I10" s="61">
        <v>35</v>
      </c>
      <c r="J10" s="56">
        <v>5</v>
      </c>
      <c r="K10" s="56">
        <v>10</v>
      </c>
      <c r="L10" s="56">
        <f>SUM(I10:K10)</f>
        <v>50</v>
      </c>
      <c r="M10" s="57"/>
    </row>
    <row r="11" spans="1:13" s="12" customFormat="1" ht="19.149999999999999" customHeight="1">
      <c r="A11" s="56">
        <v>6</v>
      </c>
      <c r="B11" s="56" t="s">
        <v>130</v>
      </c>
      <c r="C11" s="67" t="s">
        <v>83</v>
      </c>
      <c r="D11" s="67" t="s">
        <v>84</v>
      </c>
      <c r="E11" s="67" t="s">
        <v>85</v>
      </c>
      <c r="F11" s="54">
        <v>10</v>
      </c>
      <c r="G11" s="71" t="s">
        <v>75</v>
      </c>
      <c r="H11" s="71" t="s">
        <v>22</v>
      </c>
      <c r="I11" s="61">
        <v>19</v>
      </c>
      <c r="J11" s="56">
        <v>12</v>
      </c>
      <c r="K11" s="56">
        <v>15</v>
      </c>
      <c r="L11" s="56">
        <f>SUM(I11:K11)</f>
        <v>46</v>
      </c>
      <c r="M11" s="57"/>
    </row>
    <row r="12" spans="1:13" s="12" customFormat="1" ht="15.75">
      <c r="A12" s="24"/>
      <c r="B12" s="24"/>
      <c r="C12" s="11"/>
      <c r="D12" s="49"/>
      <c r="E12" s="49"/>
      <c r="F12" s="23"/>
      <c r="G12" s="11"/>
      <c r="H12" s="11"/>
      <c r="I12" s="33"/>
      <c r="J12" s="24"/>
      <c r="K12" s="24"/>
      <c r="L12" s="24"/>
      <c r="M12" s="27"/>
    </row>
    <row r="13" spans="1:13" ht="15.75">
      <c r="A13" s="1"/>
      <c r="B13" s="1"/>
      <c r="C13" s="29"/>
      <c r="D13" s="50"/>
      <c r="E13" s="50"/>
      <c r="F13" s="1"/>
      <c r="G13" s="1"/>
      <c r="H13" s="1"/>
    </row>
    <row r="14" spans="1:13">
      <c r="A14" s="1"/>
      <c r="B14" s="1"/>
      <c r="C14" s="28" t="s">
        <v>8</v>
      </c>
      <c r="D14" s="48"/>
      <c r="E14" s="79" t="s">
        <v>13</v>
      </c>
      <c r="F14" s="79"/>
      <c r="G14" s="79"/>
      <c r="H14" s="1"/>
    </row>
    <row r="15" spans="1:13">
      <c r="A15" s="1"/>
      <c r="B15" s="1"/>
      <c r="C15" s="28" t="s">
        <v>12</v>
      </c>
      <c r="D15" s="48"/>
      <c r="E15" s="48"/>
      <c r="F15" s="1"/>
      <c r="G15" s="1"/>
      <c r="H15" s="1"/>
    </row>
    <row r="16" spans="1:13">
      <c r="A16" s="1"/>
      <c r="B16" s="1"/>
      <c r="C16" s="28"/>
      <c r="D16" s="48"/>
      <c r="E16" s="79"/>
      <c r="F16" s="79"/>
      <c r="G16" s="82"/>
      <c r="H16" s="1"/>
    </row>
    <row r="17" spans="1:8">
      <c r="A17" s="1"/>
      <c r="B17" s="1"/>
      <c r="C17" s="28"/>
      <c r="D17" s="48"/>
      <c r="E17" s="79"/>
      <c r="F17" s="79"/>
      <c r="G17" s="79"/>
      <c r="H17" s="1"/>
    </row>
    <row r="18" spans="1:8">
      <c r="A18" s="1"/>
      <c r="B18" s="1"/>
      <c r="C18" s="28"/>
      <c r="D18" s="48"/>
      <c r="E18" s="79"/>
      <c r="F18" s="79"/>
      <c r="G18" s="79"/>
      <c r="H18" s="1"/>
    </row>
    <row r="19" spans="1:8">
      <c r="A19" s="1"/>
      <c r="B19" s="1"/>
      <c r="C19" s="28"/>
      <c r="D19" s="48"/>
      <c r="E19" s="79"/>
      <c r="F19" s="79"/>
      <c r="G19" s="79"/>
      <c r="H19" s="1"/>
    </row>
    <row r="20" spans="1:8">
      <c r="A20" s="1"/>
      <c r="B20" s="1"/>
      <c r="C20" s="28"/>
      <c r="D20" s="48"/>
      <c r="E20" s="79"/>
      <c r="F20" s="79"/>
      <c r="G20" s="79"/>
      <c r="H20" s="1"/>
    </row>
    <row r="21" spans="1:8">
      <c r="A21" s="1"/>
      <c r="B21" s="1"/>
      <c r="C21" s="28"/>
      <c r="D21" s="48"/>
      <c r="E21" s="48"/>
      <c r="F21" s="1"/>
      <c r="G21" s="1"/>
      <c r="H21" s="1"/>
    </row>
  </sheetData>
  <sortState ref="A6:M11">
    <sortCondition descending="1" ref="L6:L11"/>
  </sortState>
  <mergeCells count="19">
    <mergeCell ref="A1:M1"/>
    <mergeCell ref="A3:F3"/>
    <mergeCell ref="E17:G17"/>
    <mergeCell ref="E18:G18"/>
    <mergeCell ref="E19:G19"/>
    <mergeCell ref="A4:A5"/>
    <mergeCell ref="C4:C5"/>
    <mergeCell ref="D4:D5"/>
    <mergeCell ref="B4:B5"/>
    <mergeCell ref="E20:G20"/>
    <mergeCell ref="J4:K4"/>
    <mergeCell ref="M4:M5"/>
    <mergeCell ref="E14:G14"/>
    <mergeCell ref="E16:G16"/>
    <mergeCell ref="G4:G5"/>
    <mergeCell ref="H4:H5"/>
    <mergeCell ref="E4:E5"/>
    <mergeCell ref="F4:F5"/>
    <mergeCell ref="L4:L5"/>
  </mergeCells>
  <pageMargins left="0.7" right="0.7" top="0.75" bottom="0.75" header="0.3" footer="0.3"/>
  <pageSetup paperSize="9" scale="75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>
      <selection activeCell="M7" sqref="M7:M8"/>
    </sheetView>
  </sheetViews>
  <sheetFormatPr defaultRowHeight="17.100000000000001" customHeight="1"/>
  <cols>
    <col min="1" max="1" width="5" style="47" customWidth="1"/>
    <col min="2" max="2" width="7.85546875" style="47" customWidth="1"/>
    <col min="3" max="3" width="14.42578125" style="30" customWidth="1"/>
    <col min="4" max="4" width="12.85546875" style="30" customWidth="1"/>
    <col min="5" max="5" width="16.5703125" style="30" customWidth="1"/>
    <col min="6" max="6" width="6.28515625" customWidth="1"/>
    <col min="7" max="7" width="39.140625" customWidth="1"/>
    <col min="8" max="8" width="26" style="39" customWidth="1"/>
    <col min="9" max="9" width="10.85546875" customWidth="1"/>
    <col min="10" max="10" width="6.28515625" customWidth="1"/>
    <col min="11" max="11" width="6.5703125" customWidth="1"/>
    <col min="12" max="12" width="7.7109375" customWidth="1"/>
    <col min="13" max="13" width="15" customWidth="1"/>
  </cols>
  <sheetData>
    <row r="1" spans="1:13" ht="16.5" customHeight="1">
      <c r="A1" s="40" t="s">
        <v>117</v>
      </c>
      <c r="B1" s="52"/>
      <c r="C1" s="52"/>
      <c r="D1" s="52"/>
      <c r="E1" s="52"/>
      <c r="F1" s="52"/>
      <c r="G1" s="52"/>
      <c r="H1" s="35"/>
      <c r="I1" s="6"/>
      <c r="J1" s="7"/>
    </row>
    <row r="2" spans="1:13" ht="17.100000000000001" customHeight="1">
      <c r="A2" s="46"/>
      <c r="B2" s="46"/>
      <c r="C2" s="28"/>
      <c r="D2" s="28"/>
      <c r="E2" s="28"/>
      <c r="F2" s="1"/>
      <c r="G2" s="1" t="s">
        <v>0</v>
      </c>
      <c r="H2" s="36"/>
      <c r="I2" s="1"/>
      <c r="J2" s="1"/>
    </row>
    <row r="3" spans="1:13" ht="17.100000000000001" customHeight="1">
      <c r="A3" s="84" t="s">
        <v>118</v>
      </c>
      <c r="B3" s="85"/>
      <c r="C3" s="85"/>
      <c r="D3" s="85"/>
      <c r="E3" s="85"/>
      <c r="F3" s="3"/>
      <c r="G3" s="4"/>
      <c r="H3" s="37"/>
      <c r="I3" s="4"/>
      <c r="J3" s="4"/>
      <c r="K3" s="5"/>
      <c r="L3" s="5"/>
      <c r="M3" s="5"/>
    </row>
    <row r="4" spans="1:13" ht="17.100000000000001" customHeight="1">
      <c r="A4" s="106" t="s">
        <v>1</v>
      </c>
      <c r="B4" s="89" t="s">
        <v>119</v>
      </c>
      <c r="C4" s="83" t="s">
        <v>2</v>
      </c>
      <c r="D4" s="83" t="s">
        <v>3</v>
      </c>
      <c r="E4" s="83" t="s">
        <v>4</v>
      </c>
      <c r="F4" s="104" t="s">
        <v>10</v>
      </c>
      <c r="G4" s="83" t="s">
        <v>5</v>
      </c>
      <c r="H4" s="102" t="s">
        <v>6</v>
      </c>
      <c r="I4" s="13" t="s">
        <v>15</v>
      </c>
      <c r="J4" s="100" t="s">
        <v>7</v>
      </c>
      <c r="K4" s="101"/>
      <c r="L4" s="92" t="s">
        <v>146</v>
      </c>
      <c r="M4" s="102" t="s">
        <v>9</v>
      </c>
    </row>
    <row r="5" spans="1:13" ht="27" customHeight="1">
      <c r="A5" s="89"/>
      <c r="B5" s="90"/>
      <c r="C5" s="104"/>
      <c r="D5" s="104"/>
      <c r="E5" s="104"/>
      <c r="F5" s="105"/>
      <c r="G5" s="104"/>
      <c r="H5" s="103"/>
      <c r="I5" s="9">
        <v>84</v>
      </c>
      <c r="J5" s="21">
        <v>18</v>
      </c>
      <c r="K5" s="22">
        <v>18</v>
      </c>
      <c r="L5" s="93"/>
      <c r="M5" s="103"/>
    </row>
    <row r="6" spans="1:13" ht="19.149999999999999" customHeight="1">
      <c r="A6" s="65">
        <v>1</v>
      </c>
      <c r="B6" s="65" t="s">
        <v>138</v>
      </c>
      <c r="C6" s="69" t="s">
        <v>28</v>
      </c>
      <c r="D6" s="69" t="s">
        <v>29</v>
      </c>
      <c r="E6" s="69" t="s">
        <v>30</v>
      </c>
      <c r="F6" s="54">
        <v>11</v>
      </c>
      <c r="G6" s="71" t="s">
        <v>31</v>
      </c>
      <c r="H6" s="71" t="s">
        <v>72</v>
      </c>
      <c r="I6" s="60">
        <v>63</v>
      </c>
      <c r="J6" s="60">
        <v>15</v>
      </c>
      <c r="K6" s="60">
        <v>18</v>
      </c>
      <c r="L6" s="60">
        <f>SUM(I6:K6)</f>
        <v>96</v>
      </c>
      <c r="M6" s="57" t="s">
        <v>147</v>
      </c>
    </row>
    <row r="7" spans="1:13" ht="19.149999999999999" customHeight="1">
      <c r="A7" s="56">
        <v>2</v>
      </c>
      <c r="B7" s="65" t="s">
        <v>142</v>
      </c>
      <c r="C7" s="67" t="s">
        <v>103</v>
      </c>
      <c r="D7" s="67" t="s">
        <v>104</v>
      </c>
      <c r="E7" s="67" t="s">
        <v>35</v>
      </c>
      <c r="F7" s="54">
        <v>11</v>
      </c>
      <c r="G7" s="71" t="s">
        <v>75</v>
      </c>
      <c r="H7" s="71" t="s">
        <v>22</v>
      </c>
      <c r="I7" s="56">
        <v>53</v>
      </c>
      <c r="J7" s="56">
        <v>16</v>
      </c>
      <c r="K7" s="56">
        <v>18</v>
      </c>
      <c r="L7" s="56">
        <f>SUM(I7:K7)</f>
        <v>87</v>
      </c>
      <c r="M7" s="57" t="s">
        <v>148</v>
      </c>
    </row>
    <row r="8" spans="1:13" ht="19.149999999999999" customHeight="1">
      <c r="A8" s="65">
        <v>3</v>
      </c>
      <c r="B8" s="65" t="s">
        <v>135</v>
      </c>
      <c r="C8" s="77" t="s">
        <v>32</v>
      </c>
      <c r="D8" s="77" t="s">
        <v>33</v>
      </c>
      <c r="E8" s="77" t="s">
        <v>26</v>
      </c>
      <c r="F8" s="54">
        <v>11</v>
      </c>
      <c r="G8" s="71" t="s">
        <v>34</v>
      </c>
      <c r="H8" s="71" t="s">
        <v>115</v>
      </c>
      <c r="I8" s="78">
        <v>57</v>
      </c>
      <c r="J8" s="78">
        <v>14</v>
      </c>
      <c r="K8" s="78">
        <v>14</v>
      </c>
      <c r="L8" s="78">
        <f>SUM(I8:K8)</f>
        <v>85</v>
      </c>
      <c r="M8" s="57" t="s">
        <v>148</v>
      </c>
    </row>
    <row r="9" spans="1:13" ht="19.149999999999999" customHeight="1">
      <c r="A9" s="56">
        <v>4</v>
      </c>
      <c r="B9" s="65" t="s">
        <v>134</v>
      </c>
      <c r="C9" s="66" t="s">
        <v>93</v>
      </c>
      <c r="D9" s="66" t="s">
        <v>21</v>
      </c>
      <c r="E9" s="66" t="s">
        <v>80</v>
      </c>
      <c r="F9" s="54">
        <v>11</v>
      </c>
      <c r="G9" s="71" t="s">
        <v>107</v>
      </c>
      <c r="H9" s="71" t="s">
        <v>108</v>
      </c>
      <c r="I9" s="58">
        <v>59</v>
      </c>
      <c r="J9" s="58">
        <v>7</v>
      </c>
      <c r="K9" s="58">
        <v>17</v>
      </c>
      <c r="L9" s="58">
        <f>SUM(I9:K9)</f>
        <v>83</v>
      </c>
      <c r="M9" s="59"/>
    </row>
    <row r="10" spans="1:13" ht="19.149999999999999" customHeight="1">
      <c r="A10" s="65">
        <v>5</v>
      </c>
      <c r="B10" s="65" t="s">
        <v>141</v>
      </c>
      <c r="C10" s="66" t="s">
        <v>102</v>
      </c>
      <c r="D10" s="66" t="s">
        <v>36</v>
      </c>
      <c r="E10" s="66" t="s">
        <v>37</v>
      </c>
      <c r="F10" s="54">
        <v>11</v>
      </c>
      <c r="G10" s="71" t="s">
        <v>91</v>
      </c>
      <c r="H10" s="71" t="s">
        <v>23</v>
      </c>
      <c r="I10" s="56">
        <v>54</v>
      </c>
      <c r="J10" s="56">
        <v>14</v>
      </c>
      <c r="K10" s="56">
        <v>14</v>
      </c>
      <c r="L10" s="56">
        <f>SUM(I10:K10)</f>
        <v>82</v>
      </c>
      <c r="M10" s="57"/>
    </row>
    <row r="11" spans="1:13" ht="19.149999999999999" customHeight="1">
      <c r="A11" s="56">
        <v>6</v>
      </c>
      <c r="B11" s="65" t="s">
        <v>136</v>
      </c>
      <c r="C11" s="75" t="s">
        <v>24</v>
      </c>
      <c r="D11" s="75" t="s">
        <v>94</v>
      </c>
      <c r="E11" s="75" t="s">
        <v>17</v>
      </c>
      <c r="F11" s="54">
        <v>11</v>
      </c>
      <c r="G11" s="71" t="s">
        <v>25</v>
      </c>
      <c r="H11" s="71" t="s">
        <v>42</v>
      </c>
      <c r="I11" s="56">
        <v>46</v>
      </c>
      <c r="J11" s="56">
        <v>7</v>
      </c>
      <c r="K11" s="56">
        <v>16</v>
      </c>
      <c r="L11" s="56">
        <f>SUM(I11:K11)</f>
        <v>69</v>
      </c>
      <c r="M11" s="57"/>
    </row>
    <row r="12" spans="1:13" ht="19.149999999999999" customHeight="1">
      <c r="A12" s="65">
        <v>7</v>
      </c>
      <c r="B12" s="65" t="s">
        <v>144</v>
      </c>
      <c r="C12" s="74" t="s">
        <v>38</v>
      </c>
      <c r="D12" s="74" t="s">
        <v>19</v>
      </c>
      <c r="E12" s="74" t="s">
        <v>39</v>
      </c>
      <c r="F12" s="54">
        <v>11</v>
      </c>
      <c r="G12" s="71" t="s">
        <v>40</v>
      </c>
      <c r="H12" s="71" t="s">
        <v>43</v>
      </c>
      <c r="I12" s="56">
        <v>40</v>
      </c>
      <c r="J12" s="56">
        <v>10</v>
      </c>
      <c r="K12" s="56">
        <v>18</v>
      </c>
      <c r="L12" s="56">
        <f>SUM(I12:K12)</f>
        <v>68</v>
      </c>
      <c r="M12" s="57"/>
    </row>
    <row r="13" spans="1:13" ht="21.75" customHeight="1">
      <c r="A13" s="56">
        <v>8</v>
      </c>
      <c r="B13" s="65" t="s">
        <v>140</v>
      </c>
      <c r="C13" s="68" t="s">
        <v>100</v>
      </c>
      <c r="D13" s="68" t="s">
        <v>36</v>
      </c>
      <c r="E13" s="68" t="s">
        <v>101</v>
      </c>
      <c r="F13" s="54">
        <v>11</v>
      </c>
      <c r="G13" s="71" t="s">
        <v>111</v>
      </c>
      <c r="H13" s="71" t="s">
        <v>112</v>
      </c>
      <c r="I13" s="58">
        <v>32</v>
      </c>
      <c r="J13" s="58">
        <v>10</v>
      </c>
      <c r="K13" s="58">
        <v>13</v>
      </c>
      <c r="L13" s="58">
        <f>SUM(I13:K13)</f>
        <v>55</v>
      </c>
      <c r="M13" s="59"/>
    </row>
    <row r="14" spans="1:13" ht="19.149999999999999" customHeight="1">
      <c r="A14" s="65">
        <v>9</v>
      </c>
      <c r="B14" s="65" t="s">
        <v>137</v>
      </c>
      <c r="C14" s="66" t="s">
        <v>95</v>
      </c>
      <c r="D14" s="66" t="s">
        <v>96</v>
      </c>
      <c r="E14" s="66" t="s">
        <v>26</v>
      </c>
      <c r="F14" s="54">
        <v>11</v>
      </c>
      <c r="G14" s="70" t="s">
        <v>47</v>
      </c>
      <c r="H14" s="70" t="s">
        <v>48</v>
      </c>
      <c r="I14" s="56">
        <v>36</v>
      </c>
      <c r="J14" s="56">
        <v>5</v>
      </c>
      <c r="K14" s="56">
        <v>13</v>
      </c>
      <c r="L14" s="56">
        <f>SUM(I14:K14)</f>
        <v>54</v>
      </c>
      <c r="M14" s="57"/>
    </row>
    <row r="15" spans="1:13" ht="19.149999999999999" customHeight="1">
      <c r="A15" s="56">
        <v>10</v>
      </c>
      <c r="B15" s="65" t="s">
        <v>139</v>
      </c>
      <c r="C15" s="76" t="s">
        <v>97</v>
      </c>
      <c r="D15" s="76" t="s">
        <v>98</v>
      </c>
      <c r="E15" s="76" t="s">
        <v>99</v>
      </c>
      <c r="F15" s="54">
        <v>11</v>
      </c>
      <c r="G15" s="71" t="s">
        <v>109</v>
      </c>
      <c r="H15" s="71" t="s">
        <v>110</v>
      </c>
      <c r="I15" s="58" t="s">
        <v>145</v>
      </c>
      <c r="J15" s="58"/>
      <c r="K15" s="58"/>
      <c r="L15" s="58"/>
      <c r="M15" s="59"/>
    </row>
    <row r="16" spans="1:13" ht="18.75" customHeight="1">
      <c r="A16" s="65">
        <v>11</v>
      </c>
      <c r="B16" s="65" t="s">
        <v>143</v>
      </c>
      <c r="C16" s="67" t="s">
        <v>105</v>
      </c>
      <c r="D16" s="67" t="s">
        <v>62</v>
      </c>
      <c r="E16" s="67" t="s">
        <v>106</v>
      </c>
      <c r="F16" s="54">
        <v>11</v>
      </c>
      <c r="G16" s="70" t="s">
        <v>113</v>
      </c>
      <c r="H16" s="71" t="s">
        <v>114</v>
      </c>
      <c r="I16" s="56" t="s">
        <v>145</v>
      </c>
      <c r="J16" s="56"/>
      <c r="K16" s="56"/>
      <c r="L16" s="56"/>
      <c r="M16" s="57"/>
    </row>
    <row r="17" spans="1:13" ht="18.75" customHeight="1">
      <c r="A17" s="42"/>
      <c r="B17" s="42"/>
      <c r="C17" s="11"/>
      <c r="D17" s="11"/>
      <c r="E17" s="11"/>
      <c r="F17" s="23"/>
      <c r="G17" s="11"/>
      <c r="H17" s="38"/>
      <c r="I17" s="25"/>
      <c r="J17" s="25"/>
      <c r="K17" s="25"/>
      <c r="L17" s="25"/>
      <c r="M17" s="26"/>
    </row>
    <row r="18" spans="1:13" ht="17.100000000000001" customHeight="1">
      <c r="A18" s="46"/>
      <c r="B18" s="46"/>
      <c r="C18" s="28"/>
      <c r="D18" s="28"/>
      <c r="E18" s="28"/>
      <c r="F18" s="1"/>
      <c r="G18" s="1"/>
      <c r="H18" s="36"/>
    </row>
    <row r="19" spans="1:13" ht="17.100000000000001" customHeight="1">
      <c r="A19" s="46"/>
      <c r="B19" s="46"/>
      <c r="C19" s="28" t="s">
        <v>8</v>
      </c>
      <c r="D19" s="28"/>
      <c r="E19" s="79" t="s">
        <v>14</v>
      </c>
      <c r="F19" s="79"/>
      <c r="G19" s="79"/>
      <c r="H19" s="36"/>
    </row>
    <row r="20" spans="1:13" ht="17.100000000000001" customHeight="1">
      <c r="A20" s="46"/>
      <c r="B20" s="46"/>
      <c r="C20" s="28" t="s">
        <v>12</v>
      </c>
      <c r="D20" s="28"/>
      <c r="E20" s="28"/>
      <c r="F20" s="1"/>
      <c r="G20" s="1"/>
      <c r="H20" s="36"/>
    </row>
    <row r="21" spans="1:13" ht="17.100000000000001" customHeight="1">
      <c r="A21" s="46"/>
      <c r="B21" s="46"/>
      <c r="C21" s="28"/>
      <c r="D21" s="28"/>
      <c r="E21" s="82"/>
      <c r="F21" s="82"/>
      <c r="G21" s="82"/>
      <c r="H21" s="36"/>
    </row>
    <row r="22" spans="1:13" ht="17.100000000000001" customHeight="1">
      <c r="A22" s="46"/>
      <c r="B22" s="46"/>
      <c r="C22" s="28"/>
      <c r="D22" s="28"/>
      <c r="E22" s="79"/>
      <c r="F22" s="79"/>
      <c r="G22" s="79"/>
      <c r="H22" s="36"/>
    </row>
    <row r="23" spans="1:13" ht="17.100000000000001" customHeight="1">
      <c r="A23" s="46"/>
      <c r="B23" s="46"/>
      <c r="C23" s="28"/>
      <c r="D23" s="28"/>
      <c r="E23" s="79"/>
      <c r="F23" s="79"/>
      <c r="G23" s="79"/>
      <c r="H23" s="36"/>
    </row>
    <row r="24" spans="1:13" ht="17.100000000000001" customHeight="1">
      <c r="A24" s="46"/>
      <c r="B24" s="46"/>
      <c r="C24" s="28"/>
      <c r="D24" s="28"/>
      <c r="E24" s="79"/>
      <c r="F24" s="79"/>
      <c r="G24" s="79"/>
      <c r="H24" s="36"/>
    </row>
    <row r="25" spans="1:13" ht="17.100000000000001" customHeight="1">
      <c r="A25" s="46"/>
      <c r="B25" s="46"/>
      <c r="C25" s="28"/>
      <c r="D25" s="28"/>
      <c r="E25" s="79"/>
      <c r="F25" s="79"/>
      <c r="G25" s="79"/>
      <c r="H25" s="36"/>
    </row>
    <row r="26" spans="1:13" ht="17.100000000000001" customHeight="1">
      <c r="A26" s="46"/>
      <c r="B26" s="46"/>
      <c r="C26" s="28"/>
      <c r="D26" s="28"/>
      <c r="E26" s="28"/>
      <c r="F26" s="1"/>
      <c r="G26" s="1"/>
      <c r="H26" s="36"/>
    </row>
  </sheetData>
  <sortState ref="A6:M16">
    <sortCondition descending="1" ref="L6:L16"/>
  </sortState>
  <mergeCells count="18">
    <mergeCell ref="A3:E3"/>
    <mergeCell ref="E22:G22"/>
    <mergeCell ref="E23:G23"/>
    <mergeCell ref="E24:G24"/>
    <mergeCell ref="E25:G25"/>
    <mergeCell ref="A4:A5"/>
    <mergeCell ref="C4:C5"/>
    <mergeCell ref="D4:D5"/>
    <mergeCell ref="B4:B5"/>
    <mergeCell ref="J4:K4"/>
    <mergeCell ref="M4:M5"/>
    <mergeCell ref="E19:G19"/>
    <mergeCell ref="E21:G21"/>
    <mergeCell ref="G4:G5"/>
    <mergeCell ref="H4:H5"/>
    <mergeCell ref="E4:E5"/>
    <mergeCell ref="F4:F5"/>
    <mergeCell ref="L4:L5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10кл</vt:lpstr>
      <vt:lpstr>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2020-01-22T08:31:09Z</dcterms:modified>
</cp:coreProperties>
</file>