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6" windowHeight="9132"/>
  </bookViews>
  <sheets>
    <sheet name="9 класс" sheetId="1" r:id="rId1"/>
    <sheet name="10 класс" sheetId="2" r:id="rId2"/>
    <sheet name="11 класс" sheetId="3" r:id="rId3"/>
  </sheets>
  <calcPr calcId="125725"/>
</workbook>
</file>

<file path=xl/calcChain.xml><?xml version="1.0" encoding="utf-8"?>
<calcChain xmlns="http://schemas.openxmlformats.org/spreadsheetml/2006/main">
  <c r="K18" i="2"/>
  <c r="K13"/>
  <c r="K12"/>
  <c r="K9"/>
  <c r="K12" i="1"/>
  <c r="K17" i="3"/>
  <c r="K11"/>
  <c r="K12"/>
  <c r="K15"/>
  <c r="K8"/>
  <c r="K16"/>
  <c r="K18"/>
  <c r="K7"/>
  <c r="K14"/>
  <c r="K13"/>
  <c r="K10"/>
  <c r="K19"/>
  <c r="K20"/>
  <c r="K9"/>
  <c r="K17" i="2"/>
  <c r="K10"/>
  <c r="K11"/>
  <c r="K22"/>
  <c r="K16"/>
  <c r="K15"/>
  <c r="K19"/>
  <c r="K8"/>
  <c r="K21"/>
  <c r="K14"/>
  <c r="K7"/>
  <c r="K20"/>
  <c r="K16" i="1"/>
  <c r="K7"/>
  <c r="K9"/>
  <c r="K10"/>
  <c r="K13"/>
  <c r="K11"/>
  <c r="K14"/>
  <c r="K15"/>
  <c r="K17"/>
  <c r="K8"/>
  <c r="K18"/>
</calcChain>
</file>

<file path=xl/sharedStrings.xml><?xml version="1.0" encoding="utf-8"?>
<sst xmlns="http://schemas.openxmlformats.org/spreadsheetml/2006/main" count="279" uniqueCount="166">
  <si>
    <t xml:space="preserve"> </t>
  </si>
  <si>
    <t>№</t>
  </si>
  <si>
    <t>фамилия</t>
  </si>
  <si>
    <t>имя</t>
  </si>
  <si>
    <t>отчество</t>
  </si>
  <si>
    <t>кл</t>
  </si>
  <si>
    <t>ОУ</t>
  </si>
  <si>
    <t>город\район</t>
  </si>
  <si>
    <t>шифр</t>
  </si>
  <si>
    <t>сумма баллов</t>
  </si>
  <si>
    <t>рейтинг</t>
  </si>
  <si>
    <t>тип диплома</t>
  </si>
  <si>
    <t xml:space="preserve">Председатель жюри: </t>
  </si>
  <si>
    <t xml:space="preserve">дата проведения: 1, 2 февраля 2017 г. </t>
  </si>
  <si>
    <t>Члены жюри:</t>
  </si>
  <si>
    <t>Результаты  регионального этапа Всероссийской олимпиады школьников 2017 г.  по химии 9 класс</t>
  </si>
  <si>
    <t>Результаты  регионального этапа Всероссийской олимпиады школьников 2017 г.  по химии 10 класс</t>
  </si>
  <si>
    <t>Результаты  регионального этапа Всероссийской олимпиады школьников 2017 г.  по химии 11 класс</t>
  </si>
  <si>
    <t>Булакова</t>
  </si>
  <si>
    <t>Анастасия</t>
  </si>
  <si>
    <t>Дмитриевна</t>
  </si>
  <si>
    <t>Бровенко</t>
  </si>
  <si>
    <t>Татьяна</t>
  </si>
  <si>
    <t xml:space="preserve">Величко </t>
  </si>
  <si>
    <t>Аркадий</t>
  </si>
  <si>
    <t>Яковлевич</t>
  </si>
  <si>
    <t>Зятьков</t>
  </si>
  <si>
    <t>Михаил</t>
  </si>
  <si>
    <t>Васильевич</t>
  </si>
  <si>
    <t>Ишутин</t>
  </si>
  <si>
    <t>Александрович</t>
  </si>
  <si>
    <t>Конусарова</t>
  </si>
  <si>
    <t>Ульяна</t>
  </si>
  <si>
    <t>Анатольевна</t>
  </si>
  <si>
    <t>Кравчук</t>
  </si>
  <si>
    <t>Роман</t>
  </si>
  <si>
    <t>Иванович</t>
  </si>
  <si>
    <t>Маликов</t>
  </si>
  <si>
    <t>Дмитрий</t>
  </si>
  <si>
    <t>Мурин</t>
  </si>
  <si>
    <t>Сергеевич</t>
  </si>
  <si>
    <t xml:space="preserve">Овсепян </t>
  </si>
  <si>
    <t>Ваник</t>
  </si>
  <si>
    <t>Руденко</t>
  </si>
  <si>
    <t>Кирилл</t>
  </si>
  <si>
    <t>Толмачев</t>
  </si>
  <si>
    <t>Даниил</t>
  </si>
  <si>
    <t>Евгеньевич</t>
  </si>
  <si>
    <t>МБОУ "СОШ №25"</t>
  </si>
  <si>
    <t>г.Бийск</t>
  </si>
  <si>
    <t>МБОУ "Чистоозерская СОШ"</t>
  </si>
  <si>
    <t>Завьяловский район</t>
  </si>
  <si>
    <t>МБОУ "Гимназия №42"</t>
  </si>
  <si>
    <t>г.Барнаул</t>
  </si>
  <si>
    <t>МБОУ "Лицей №124"</t>
  </si>
  <si>
    <t>КГБОУ "Бийский лицей-интернат Алтайского края"</t>
  </si>
  <si>
    <t>МБОУ "Северная СОШ"</t>
  </si>
  <si>
    <t>Первомайский район</t>
  </si>
  <si>
    <t>МБОУ "Гимназия №22"</t>
  </si>
  <si>
    <t>МБОУ "СОШ №19"</t>
  </si>
  <si>
    <t>г.Новоалтайск</t>
  </si>
  <si>
    <t>МБОУ "Лицей №8"</t>
  </si>
  <si>
    <t>МБОУ "Ключевская СОШ №1"</t>
  </si>
  <si>
    <t>Ключевской район</t>
  </si>
  <si>
    <t>Бедарев</t>
  </si>
  <si>
    <t>Горбань</t>
  </si>
  <si>
    <t>Жданова</t>
  </si>
  <si>
    <t>Ивлева</t>
  </si>
  <si>
    <t xml:space="preserve">Карпова </t>
  </si>
  <si>
    <t>Королев</t>
  </si>
  <si>
    <t>Косилов</t>
  </si>
  <si>
    <t>Мартыненко</t>
  </si>
  <si>
    <t>Микушин</t>
  </si>
  <si>
    <t>Пушкина</t>
  </si>
  <si>
    <t>Ситникова</t>
  </si>
  <si>
    <t>Степанов</t>
  </si>
  <si>
    <t xml:space="preserve">Тарасов </t>
  </si>
  <si>
    <t>Шуваев</t>
  </si>
  <si>
    <t>Шукюров</t>
  </si>
  <si>
    <t>Ольга</t>
  </si>
  <si>
    <t>Артем</t>
  </si>
  <si>
    <t>Андреевич</t>
  </si>
  <si>
    <t>Александр</t>
  </si>
  <si>
    <t>Владимирович</t>
  </si>
  <si>
    <t>Егор</t>
  </si>
  <si>
    <t>Валентинович</t>
  </si>
  <si>
    <t>Анна</t>
  </si>
  <si>
    <t>Петровна</t>
  </si>
  <si>
    <t>Инесса</t>
  </si>
  <si>
    <t>Владимировна</t>
  </si>
  <si>
    <t>Евгеньевна</t>
  </si>
  <si>
    <t>Тимофей</t>
  </si>
  <si>
    <t>Семен</t>
  </si>
  <si>
    <t>Павел</t>
  </si>
  <si>
    <t>Владмирович</t>
  </si>
  <si>
    <t>Софья</t>
  </si>
  <si>
    <t>Валерия</t>
  </si>
  <si>
    <t>Вячеславович</t>
  </si>
  <si>
    <t>Алексей</t>
  </si>
  <si>
    <t>Дмитриевич</t>
  </si>
  <si>
    <t>Эмин</t>
  </si>
  <si>
    <t>Шаир Оглы</t>
  </si>
  <si>
    <t>МБОУ "Новопокровская ОСШ"</t>
  </si>
  <si>
    <t>Быстроистокский район</t>
  </si>
  <si>
    <t>МБОУ "СОШ №5"</t>
  </si>
  <si>
    <t>МБОУ "Гимназия №11"</t>
  </si>
  <si>
    <t>КГБОУ" Бийский лицей-интернат Алтайского края"</t>
  </si>
  <si>
    <t>МБОУ "СОШ №3"</t>
  </si>
  <si>
    <t>МБОУ "Лицей №73"</t>
  </si>
  <si>
    <t>МБОУ "Веселоярская СОШ"</t>
  </si>
  <si>
    <t>Рубцовский район</t>
  </si>
  <si>
    <t>МБОУ "СОШ №10"</t>
  </si>
  <si>
    <t>г.Славгород</t>
  </si>
  <si>
    <t>МБОУ" Гимназия №42"</t>
  </si>
  <si>
    <t>Барышников</t>
  </si>
  <si>
    <t>Болдинов</t>
  </si>
  <si>
    <t>Игоревич</t>
  </si>
  <si>
    <t>Горбунова</t>
  </si>
  <si>
    <t>Екатерина</t>
  </si>
  <si>
    <t>Андреевна</t>
  </si>
  <si>
    <t>Ирина</t>
  </si>
  <si>
    <t>Дроздова</t>
  </si>
  <si>
    <t>Алексеевна</t>
  </si>
  <si>
    <t>Дубровина</t>
  </si>
  <si>
    <t>Кошкин</t>
  </si>
  <si>
    <t>Сергей</t>
  </si>
  <si>
    <t>Алексеевич</t>
  </si>
  <si>
    <t>Лепота</t>
  </si>
  <si>
    <t xml:space="preserve">Захар </t>
  </si>
  <si>
    <t>Николаевич</t>
  </si>
  <si>
    <t>Моисеенко</t>
  </si>
  <si>
    <t>Львовна</t>
  </si>
  <si>
    <t xml:space="preserve">Мурина </t>
  </si>
  <si>
    <t>Елизавета</t>
  </si>
  <si>
    <t>Сергеевна</t>
  </si>
  <si>
    <t>Ольшевская</t>
  </si>
  <si>
    <t>Константиновна</t>
  </si>
  <si>
    <t>Пожиданов</t>
  </si>
  <si>
    <t>Андрей</t>
  </si>
  <si>
    <t>Геннадьевич</t>
  </si>
  <si>
    <t>Сартаков</t>
  </si>
  <si>
    <t>Никита</t>
  </si>
  <si>
    <t>Сизинцева</t>
  </si>
  <si>
    <t>Кристина</t>
  </si>
  <si>
    <t>МБОУ "СОШ №15 с УИОП"</t>
  </si>
  <si>
    <t>г.Заринск</t>
  </si>
  <si>
    <t>МБОУ "СОШ №59"</t>
  </si>
  <si>
    <t>МБОУ "Лицей №112"</t>
  </si>
  <si>
    <t>МБОУ  "Топчихинская СОШ №2"</t>
  </si>
  <si>
    <t>Топчихинский район</t>
  </si>
  <si>
    <t>г.Камень-на-Оби</t>
  </si>
  <si>
    <t>МБОУ "СОШ №30"</t>
  </si>
  <si>
    <t xml:space="preserve">Бочанов </t>
  </si>
  <si>
    <t>Игоревна</t>
  </si>
  <si>
    <t>Александровна</t>
  </si>
  <si>
    <t>Драганик</t>
  </si>
  <si>
    <t>теор.тур</t>
  </si>
  <si>
    <t>эксп. тур</t>
  </si>
  <si>
    <t>теор. тур</t>
  </si>
  <si>
    <t>-</t>
  </si>
  <si>
    <t>__________________/ И.Б. Катраков</t>
  </si>
  <si>
    <t>__________________/ Е.В. Лагуткина</t>
  </si>
  <si>
    <t>__________________/ В.И. Маркин</t>
  </si>
  <si>
    <t>__________________/ И. Е. Стась</t>
  </si>
  <si>
    <t>Алексанович</t>
  </si>
  <si>
    <t>Бачище</t>
  </si>
</sst>
</file>

<file path=xl/styles.xml><?xml version="1.0" encoding="utf-8"?>
<styleSheet xmlns="http://schemas.openxmlformats.org/spreadsheetml/2006/main">
  <numFmts count="1">
    <numFmt numFmtId="164" formatCode="0000"/>
  </numFmts>
  <fonts count="10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 applyProtection="1">
      <alignment horizontal="center" vertical="justify"/>
      <protection locked="0"/>
    </xf>
    <xf numFmtId="0" fontId="6" fillId="0" borderId="0" xfId="0" applyFont="1" applyBorder="1" applyAlignment="1" applyProtection="1">
      <alignment horizontal="center" vertical="justify"/>
      <protection locked="0"/>
    </xf>
    <xf numFmtId="164" fontId="3" fillId="0" borderId="0" xfId="0" applyNumberFormat="1" applyFont="1" applyBorder="1" applyAlignment="1">
      <alignment horizontal="center" vertical="justify" wrapText="1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115" workbookViewId="0">
      <selection activeCell="E16" sqref="E16"/>
    </sheetView>
  </sheetViews>
  <sheetFormatPr defaultColWidth="9.109375" defaultRowHeight="14.4"/>
  <cols>
    <col min="1" max="1" width="4.44140625" style="1" customWidth="1"/>
    <col min="2" max="2" width="6.44140625" style="1" customWidth="1"/>
    <col min="3" max="3" width="12.6640625" style="1" customWidth="1"/>
    <col min="4" max="4" width="13.109375" style="1" customWidth="1"/>
    <col min="5" max="5" width="17" style="1" customWidth="1"/>
    <col min="6" max="6" width="6" style="1" customWidth="1"/>
    <col min="7" max="7" width="29.33203125" style="1" customWidth="1"/>
    <col min="8" max="8" width="21.6640625" style="1" customWidth="1"/>
    <col min="9" max="9" width="6.44140625" style="9" customWidth="1"/>
    <col min="10" max="10" width="6.33203125" style="1" customWidth="1"/>
    <col min="11" max="11" width="8.5546875" style="1" customWidth="1"/>
    <col min="12" max="12" width="9.44140625" style="1" customWidth="1"/>
    <col min="13" max="13" width="10.109375" style="1" customWidth="1"/>
    <col min="14" max="16384" width="9.109375" style="1"/>
  </cols>
  <sheetData>
    <row r="1" spans="1:13" ht="15.6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6">
      <c r="A2" s="2"/>
      <c r="B2" s="2"/>
      <c r="C2" s="2"/>
      <c r="D2" s="2"/>
      <c r="E2" s="2"/>
      <c r="F2" s="2"/>
      <c r="G2" s="2" t="s">
        <v>0</v>
      </c>
      <c r="H2" s="2"/>
      <c r="I2" s="8"/>
      <c r="J2" s="2"/>
      <c r="K2" s="2"/>
      <c r="L2" s="2"/>
      <c r="M2" s="2"/>
    </row>
    <row r="3" spans="1:13" ht="15.6">
      <c r="A3" s="48" t="s">
        <v>13</v>
      </c>
      <c r="B3" s="48"/>
      <c r="C3" s="49"/>
      <c r="D3" s="49"/>
      <c r="E3" s="49"/>
      <c r="F3" s="2"/>
      <c r="G3" s="2"/>
      <c r="H3" s="2"/>
      <c r="I3" s="8"/>
      <c r="J3" s="2"/>
      <c r="K3" s="2"/>
      <c r="L3" s="2"/>
      <c r="M3" s="2"/>
    </row>
    <row r="4" spans="1:13" ht="15.6">
      <c r="A4" s="2"/>
      <c r="B4" s="2"/>
      <c r="C4" s="2"/>
      <c r="D4" s="2"/>
      <c r="E4" s="2"/>
      <c r="F4" s="2"/>
      <c r="G4" s="2"/>
      <c r="H4" s="2"/>
      <c r="I4" s="8"/>
      <c r="J4" s="2"/>
      <c r="K4" s="2"/>
      <c r="L4" s="2"/>
      <c r="M4" s="2"/>
    </row>
    <row r="5" spans="1:13">
      <c r="A5" s="50" t="s">
        <v>1</v>
      </c>
      <c r="B5" s="45" t="s">
        <v>8</v>
      </c>
      <c r="C5" s="50" t="s">
        <v>2</v>
      </c>
      <c r="D5" s="50" t="s">
        <v>3</v>
      </c>
      <c r="E5" s="50" t="s">
        <v>4</v>
      </c>
      <c r="F5" s="50" t="s">
        <v>5</v>
      </c>
      <c r="G5" s="50" t="s">
        <v>6</v>
      </c>
      <c r="H5" s="51" t="s">
        <v>7</v>
      </c>
      <c r="I5" s="51" t="s">
        <v>158</v>
      </c>
      <c r="J5" s="51" t="s">
        <v>157</v>
      </c>
      <c r="K5" s="51" t="s">
        <v>9</v>
      </c>
      <c r="L5" s="51" t="s">
        <v>10</v>
      </c>
      <c r="M5" s="51" t="s">
        <v>11</v>
      </c>
    </row>
    <row r="6" spans="1:13">
      <c r="A6" s="50"/>
      <c r="B6" s="46"/>
      <c r="C6" s="50"/>
      <c r="D6" s="50"/>
      <c r="E6" s="50"/>
      <c r="F6" s="50"/>
      <c r="G6" s="50"/>
      <c r="H6" s="51"/>
      <c r="I6" s="51"/>
      <c r="J6" s="51"/>
      <c r="K6" s="50"/>
      <c r="L6" s="51"/>
      <c r="M6" s="51"/>
    </row>
    <row r="7" spans="1:13" ht="19.5" customHeight="1">
      <c r="A7" s="19">
        <v>1</v>
      </c>
      <c r="B7" s="33">
        <v>309</v>
      </c>
      <c r="C7" s="34" t="s">
        <v>23</v>
      </c>
      <c r="D7" s="34" t="s">
        <v>24</v>
      </c>
      <c r="E7" s="34" t="s">
        <v>25</v>
      </c>
      <c r="F7" s="35">
        <v>9</v>
      </c>
      <c r="G7" s="34" t="s">
        <v>52</v>
      </c>
      <c r="H7" s="34" t="s">
        <v>53</v>
      </c>
      <c r="I7" s="38">
        <v>71.5</v>
      </c>
      <c r="J7" s="38">
        <v>25.5</v>
      </c>
      <c r="K7" s="38">
        <f t="shared" ref="K7:K18" si="0">SUM(I7:J7)</f>
        <v>97</v>
      </c>
      <c r="L7" s="38">
        <v>1</v>
      </c>
      <c r="M7" s="36"/>
    </row>
    <row r="8" spans="1:13" ht="31.2">
      <c r="A8" s="20">
        <v>2</v>
      </c>
      <c r="B8" s="33">
        <v>1209</v>
      </c>
      <c r="C8" s="34" t="s">
        <v>45</v>
      </c>
      <c r="D8" s="34" t="s">
        <v>46</v>
      </c>
      <c r="E8" s="34" t="s">
        <v>47</v>
      </c>
      <c r="F8" s="35">
        <v>9</v>
      </c>
      <c r="G8" s="34" t="s">
        <v>55</v>
      </c>
      <c r="H8" s="34"/>
      <c r="I8" s="38">
        <v>36.5</v>
      </c>
      <c r="J8" s="38">
        <v>30</v>
      </c>
      <c r="K8" s="38">
        <f t="shared" si="0"/>
        <v>66.5</v>
      </c>
      <c r="L8" s="38">
        <v>2</v>
      </c>
      <c r="M8" s="36"/>
    </row>
    <row r="9" spans="1:13" ht="15.6">
      <c r="A9" s="19">
        <v>3</v>
      </c>
      <c r="B9" s="33">
        <v>409</v>
      </c>
      <c r="C9" s="34" t="s">
        <v>26</v>
      </c>
      <c r="D9" s="34" t="s">
        <v>27</v>
      </c>
      <c r="E9" s="34" t="s">
        <v>28</v>
      </c>
      <c r="F9" s="35">
        <v>9</v>
      </c>
      <c r="G9" s="34" t="s">
        <v>54</v>
      </c>
      <c r="H9" s="34" t="s">
        <v>53</v>
      </c>
      <c r="I9" s="38">
        <v>29</v>
      </c>
      <c r="J9" s="38">
        <v>27</v>
      </c>
      <c r="K9" s="38">
        <f t="shared" si="0"/>
        <v>56</v>
      </c>
      <c r="L9" s="38">
        <v>3</v>
      </c>
      <c r="M9" s="36"/>
    </row>
    <row r="10" spans="1:13" ht="15.6">
      <c r="A10" s="20">
        <v>4</v>
      </c>
      <c r="B10" s="33">
        <v>509</v>
      </c>
      <c r="C10" s="34" t="s">
        <v>29</v>
      </c>
      <c r="D10" s="34" t="s">
        <v>27</v>
      </c>
      <c r="E10" s="34" t="s">
        <v>30</v>
      </c>
      <c r="F10" s="35">
        <v>9</v>
      </c>
      <c r="G10" s="34" t="s">
        <v>54</v>
      </c>
      <c r="H10" s="34" t="s">
        <v>53</v>
      </c>
      <c r="I10" s="38">
        <v>27.5</v>
      </c>
      <c r="J10" s="38">
        <v>24</v>
      </c>
      <c r="K10" s="38">
        <f t="shared" si="0"/>
        <v>51.5</v>
      </c>
      <c r="L10" s="38">
        <v>4</v>
      </c>
      <c r="M10" s="36"/>
    </row>
    <row r="11" spans="1:13" ht="18" customHeight="1">
      <c r="A11" s="19">
        <v>5</v>
      </c>
      <c r="B11" s="33">
        <v>709</v>
      </c>
      <c r="C11" s="34" t="s">
        <v>34</v>
      </c>
      <c r="D11" s="34" t="s">
        <v>35</v>
      </c>
      <c r="E11" s="34" t="s">
        <v>36</v>
      </c>
      <c r="F11" s="35">
        <v>9</v>
      </c>
      <c r="G11" s="34" t="s">
        <v>56</v>
      </c>
      <c r="H11" s="34" t="s">
        <v>57</v>
      </c>
      <c r="I11" s="38">
        <v>23.5</v>
      </c>
      <c r="J11" s="38">
        <v>17</v>
      </c>
      <c r="K11" s="38">
        <f t="shared" si="0"/>
        <v>40.5</v>
      </c>
      <c r="L11" s="38">
        <v>5</v>
      </c>
      <c r="M11" s="36"/>
    </row>
    <row r="12" spans="1:13" ht="15.6">
      <c r="A12" s="19">
        <v>6</v>
      </c>
      <c r="B12" s="33">
        <v>809</v>
      </c>
      <c r="C12" s="34" t="s">
        <v>37</v>
      </c>
      <c r="D12" s="34" t="s">
        <v>38</v>
      </c>
      <c r="E12" s="34" t="s">
        <v>36</v>
      </c>
      <c r="F12" s="35">
        <v>9</v>
      </c>
      <c r="G12" s="34" t="s">
        <v>58</v>
      </c>
      <c r="H12" s="34" t="s">
        <v>53</v>
      </c>
      <c r="I12" s="38">
        <v>10</v>
      </c>
      <c r="J12" s="38">
        <v>30</v>
      </c>
      <c r="K12" s="38">
        <f>SUM(I12:J12)</f>
        <v>40</v>
      </c>
      <c r="L12" s="38">
        <v>6</v>
      </c>
      <c r="M12" s="36"/>
    </row>
    <row r="13" spans="1:13" ht="30.75" customHeight="1">
      <c r="A13" s="20">
        <v>7</v>
      </c>
      <c r="B13" s="33">
        <v>609</v>
      </c>
      <c r="C13" s="34" t="s">
        <v>31</v>
      </c>
      <c r="D13" s="34" t="s">
        <v>32</v>
      </c>
      <c r="E13" s="34" t="s">
        <v>33</v>
      </c>
      <c r="F13" s="35">
        <v>9</v>
      </c>
      <c r="G13" s="34" t="s">
        <v>55</v>
      </c>
      <c r="H13" s="34"/>
      <c r="I13" s="38">
        <v>10</v>
      </c>
      <c r="J13" s="38">
        <v>27.5</v>
      </c>
      <c r="K13" s="38">
        <f t="shared" si="0"/>
        <v>37.5</v>
      </c>
      <c r="L13" s="38">
        <v>7</v>
      </c>
      <c r="M13" s="36"/>
    </row>
    <row r="14" spans="1:13" ht="15" customHeight="1">
      <c r="A14" s="20">
        <v>8</v>
      </c>
      <c r="B14" s="33">
        <v>909</v>
      </c>
      <c r="C14" s="34" t="s">
        <v>39</v>
      </c>
      <c r="D14" s="34" t="s">
        <v>38</v>
      </c>
      <c r="E14" s="34" t="s">
        <v>40</v>
      </c>
      <c r="F14" s="35">
        <v>9</v>
      </c>
      <c r="G14" s="34" t="s">
        <v>59</v>
      </c>
      <c r="H14" s="34" t="s">
        <v>60</v>
      </c>
      <c r="I14" s="38">
        <v>4.5</v>
      </c>
      <c r="J14" s="38">
        <v>24.5</v>
      </c>
      <c r="K14" s="38">
        <f t="shared" si="0"/>
        <v>29</v>
      </c>
      <c r="L14" s="38">
        <v>8</v>
      </c>
      <c r="M14" s="36"/>
    </row>
    <row r="15" spans="1:13" ht="16.5" customHeight="1">
      <c r="A15" s="19">
        <v>9</v>
      </c>
      <c r="B15" s="33">
        <v>1009</v>
      </c>
      <c r="C15" s="34" t="s">
        <v>41</v>
      </c>
      <c r="D15" s="34" t="s">
        <v>42</v>
      </c>
      <c r="E15" s="54" t="s">
        <v>164</v>
      </c>
      <c r="F15" s="35">
        <v>9</v>
      </c>
      <c r="G15" s="34" t="s">
        <v>61</v>
      </c>
      <c r="H15" s="34" t="s">
        <v>60</v>
      </c>
      <c r="I15" s="38">
        <v>3</v>
      </c>
      <c r="J15" s="38">
        <v>19</v>
      </c>
      <c r="K15" s="38">
        <f t="shared" si="0"/>
        <v>22</v>
      </c>
      <c r="L15" s="38">
        <v>9</v>
      </c>
      <c r="M15" s="36"/>
    </row>
    <row r="16" spans="1:13" ht="16.5" customHeight="1">
      <c r="A16" s="20">
        <v>10</v>
      </c>
      <c r="B16" s="33">
        <v>209</v>
      </c>
      <c r="C16" s="34" t="s">
        <v>21</v>
      </c>
      <c r="D16" s="34" t="s">
        <v>22</v>
      </c>
      <c r="E16" s="34" t="s">
        <v>134</v>
      </c>
      <c r="F16" s="35">
        <v>9</v>
      </c>
      <c r="G16" s="34" t="s">
        <v>50</v>
      </c>
      <c r="H16" s="34" t="s">
        <v>51</v>
      </c>
      <c r="I16" s="38">
        <v>2</v>
      </c>
      <c r="J16" s="38">
        <v>18</v>
      </c>
      <c r="K16" s="38">
        <f t="shared" si="0"/>
        <v>20</v>
      </c>
      <c r="L16" s="38">
        <v>10</v>
      </c>
      <c r="M16" s="36"/>
    </row>
    <row r="17" spans="1:13" ht="15.75" customHeight="1">
      <c r="A17" s="19">
        <v>11</v>
      </c>
      <c r="B17" s="33">
        <v>1109</v>
      </c>
      <c r="C17" s="34" t="s">
        <v>43</v>
      </c>
      <c r="D17" s="34" t="s">
        <v>44</v>
      </c>
      <c r="E17" s="34" t="s">
        <v>126</v>
      </c>
      <c r="F17" s="35">
        <v>9</v>
      </c>
      <c r="G17" s="34" t="s">
        <v>62</v>
      </c>
      <c r="H17" s="34" t="s">
        <v>63</v>
      </c>
      <c r="I17" s="38">
        <v>4</v>
      </c>
      <c r="J17" s="38">
        <v>13</v>
      </c>
      <c r="K17" s="38">
        <f t="shared" si="0"/>
        <v>17</v>
      </c>
      <c r="L17" s="38">
        <v>11</v>
      </c>
      <c r="M17" s="36"/>
    </row>
    <row r="18" spans="1:13" ht="15.6">
      <c r="A18" s="20">
        <v>12</v>
      </c>
      <c r="B18" s="33">
        <v>109</v>
      </c>
      <c r="C18" s="34" t="s">
        <v>18</v>
      </c>
      <c r="D18" s="34" t="s">
        <v>19</v>
      </c>
      <c r="E18" s="34" t="s">
        <v>20</v>
      </c>
      <c r="F18" s="35">
        <v>9</v>
      </c>
      <c r="G18" s="34" t="s">
        <v>48</v>
      </c>
      <c r="H18" s="34" t="s">
        <v>49</v>
      </c>
      <c r="I18" s="38">
        <v>7</v>
      </c>
      <c r="J18" s="38">
        <v>7</v>
      </c>
      <c r="K18" s="38">
        <f t="shared" si="0"/>
        <v>14</v>
      </c>
      <c r="L18" s="38">
        <v>12</v>
      </c>
      <c r="M18" s="36"/>
    </row>
    <row r="19" spans="1:13" ht="15.6">
      <c r="A19" s="21"/>
      <c r="B19" s="22"/>
      <c r="C19" s="23"/>
      <c r="D19" s="23"/>
      <c r="E19" s="23"/>
      <c r="F19" s="24"/>
      <c r="G19" s="23"/>
      <c r="H19" s="23"/>
      <c r="I19" s="25"/>
      <c r="J19" s="25"/>
      <c r="K19" s="25"/>
      <c r="L19" s="25"/>
      <c r="M19" s="25"/>
    </row>
    <row r="20" spans="1:13" s="28" customFormat="1" ht="15.6">
      <c r="A20" s="26"/>
      <c r="B20" s="26"/>
      <c r="C20" s="26" t="s">
        <v>12</v>
      </c>
      <c r="D20" s="26"/>
      <c r="E20" s="47" t="s">
        <v>160</v>
      </c>
      <c r="F20" s="47"/>
      <c r="G20" s="47"/>
      <c r="H20" s="26"/>
      <c r="I20" s="27"/>
    </row>
    <row r="21" spans="1:13" s="28" customFormat="1" ht="15.6">
      <c r="A21" s="26"/>
      <c r="B21" s="26"/>
      <c r="C21" s="26" t="s">
        <v>14</v>
      </c>
      <c r="D21" s="26"/>
      <c r="E21" s="47" t="s">
        <v>161</v>
      </c>
      <c r="F21" s="47"/>
      <c r="G21" s="47"/>
      <c r="H21" s="26"/>
      <c r="I21" s="27"/>
    </row>
    <row r="22" spans="1:13" s="28" customFormat="1" ht="15.6">
      <c r="A22" s="26"/>
      <c r="B22" s="26"/>
      <c r="C22" s="26"/>
      <c r="D22" s="26"/>
      <c r="E22" s="26" t="s">
        <v>162</v>
      </c>
      <c r="F22" s="26"/>
      <c r="G22" s="26"/>
      <c r="H22" s="26"/>
      <c r="I22" s="27"/>
    </row>
    <row r="23" spans="1:13" s="28" customFormat="1" ht="15.6">
      <c r="A23" s="26"/>
      <c r="B23" s="26"/>
      <c r="C23" s="26"/>
      <c r="D23" s="26"/>
      <c r="E23" s="47" t="s">
        <v>163</v>
      </c>
      <c r="F23" s="47"/>
      <c r="G23" s="47"/>
      <c r="H23" s="26"/>
      <c r="I23" s="27"/>
    </row>
    <row r="24" spans="1:13">
      <c r="A24" s="3"/>
      <c r="B24" s="3"/>
      <c r="C24" s="3"/>
      <c r="D24" s="3"/>
      <c r="H24" s="3"/>
    </row>
    <row r="25" spans="1:13">
      <c r="A25" s="3"/>
      <c r="B25" s="3"/>
      <c r="C25" s="3"/>
      <c r="D25" s="3"/>
      <c r="E25" s="52"/>
      <c r="F25" s="52"/>
      <c r="G25" s="52"/>
      <c r="H25" s="3"/>
    </row>
    <row r="26" spans="1:13">
      <c r="A26" s="3"/>
      <c r="B26" s="3"/>
      <c r="C26" s="3"/>
      <c r="D26" s="3"/>
      <c r="E26" s="52"/>
      <c r="F26" s="52"/>
      <c r="G26" s="52"/>
      <c r="H26" s="3"/>
    </row>
    <row r="27" spans="1:13">
      <c r="A27" s="3"/>
      <c r="B27" s="3"/>
      <c r="C27" s="3"/>
      <c r="D27" s="3"/>
      <c r="E27" s="3"/>
      <c r="F27" s="3"/>
      <c r="G27" s="3"/>
      <c r="H27" s="3"/>
    </row>
  </sheetData>
  <mergeCells count="20">
    <mergeCell ref="E23:G23"/>
    <mergeCell ref="E26:G26"/>
    <mergeCell ref="M5:M6"/>
    <mergeCell ref="E21:G21"/>
    <mergeCell ref="E25:G25"/>
    <mergeCell ref="H5:H6"/>
    <mergeCell ref="I5:I6"/>
    <mergeCell ref="J5:J6"/>
    <mergeCell ref="F5:F6"/>
    <mergeCell ref="B5:B6"/>
    <mergeCell ref="E20:G20"/>
    <mergeCell ref="A1:M1"/>
    <mergeCell ref="A3:E3"/>
    <mergeCell ref="A5:A6"/>
    <mergeCell ref="C5:C6"/>
    <mergeCell ref="D5:D6"/>
    <mergeCell ref="E5:E6"/>
    <mergeCell ref="L5:L6"/>
    <mergeCell ref="G5:G6"/>
    <mergeCell ref="K5:K6"/>
  </mergeCells>
  <phoneticPr fontId="8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A4" zoomScale="115" zoomScaleNormal="85" workbookViewId="0">
      <selection activeCell="C20" sqref="C20"/>
    </sheetView>
  </sheetViews>
  <sheetFormatPr defaultColWidth="9.109375" defaultRowHeight="14.4"/>
  <cols>
    <col min="1" max="1" width="6.6640625" style="1" customWidth="1"/>
    <col min="2" max="2" width="7" style="1" customWidth="1"/>
    <col min="3" max="3" width="14" style="1" customWidth="1"/>
    <col min="4" max="4" width="12.33203125" style="1" customWidth="1"/>
    <col min="5" max="5" width="17.6640625" style="1" customWidth="1"/>
    <col min="6" max="6" width="6.6640625" style="1" customWidth="1"/>
    <col min="7" max="7" width="36.44140625" style="1" customWidth="1"/>
    <col min="8" max="8" width="19" style="1" customWidth="1"/>
    <col min="9" max="9" width="6.33203125" style="9" customWidth="1"/>
    <col min="10" max="10" width="6.5546875" style="1" customWidth="1"/>
    <col min="11" max="11" width="8.88671875" style="1" customWidth="1"/>
    <col min="12" max="12" width="10.5546875" style="1" customWidth="1"/>
    <col min="13" max="13" width="16" style="1" customWidth="1"/>
    <col min="14" max="16384" width="9.109375" style="1"/>
  </cols>
  <sheetData>
    <row r="1" spans="1:13" ht="15.6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6">
      <c r="A2" s="2"/>
      <c r="B2" s="2"/>
      <c r="C2" s="2"/>
      <c r="D2" s="2"/>
      <c r="E2" s="2"/>
      <c r="F2" s="2"/>
      <c r="G2" s="2" t="s">
        <v>0</v>
      </c>
      <c r="H2" s="2"/>
      <c r="I2" s="8"/>
      <c r="J2" s="2"/>
      <c r="K2" s="2"/>
      <c r="L2" s="2"/>
      <c r="M2" s="2"/>
    </row>
    <row r="3" spans="1:13" ht="15.6">
      <c r="A3" s="48" t="s">
        <v>13</v>
      </c>
      <c r="B3" s="48"/>
      <c r="C3" s="49"/>
      <c r="D3" s="49"/>
      <c r="E3" s="49"/>
      <c r="F3" s="2"/>
      <c r="G3" s="2"/>
      <c r="H3" s="2"/>
      <c r="I3" s="8"/>
      <c r="J3" s="2"/>
      <c r="K3" s="2"/>
      <c r="L3" s="2"/>
      <c r="M3" s="2"/>
    </row>
    <row r="4" spans="1:13" ht="15.6">
      <c r="A4" s="2"/>
      <c r="B4" s="2"/>
      <c r="C4" s="2"/>
      <c r="D4" s="2"/>
      <c r="E4" s="2"/>
      <c r="F4" s="2"/>
      <c r="G4" s="2"/>
      <c r="H4" s="2"/>
      <c r="I4" s="8"/>
      <c r="J4" s="2"/>
      <c r="K4" s="2"/>
      <c r="L4" s="2"/>
      <c r="M4" s="2"/>
    </row>
    <row r="5" spans="1:13">
      <c r="A5" s="50" t="s">
        <v>1</v>
      </c>
      <c r="B5" s="45" t="s">
        <v>8</v>
      </c>
      <c r="C5" s="45" t="s">
        <v>2</v>
      </c>
      <c r="D5" s="50" t="s">
        <v>3</v>
      </c>
      <c r="E5" s="50" t="s">
        <v>4</v>
      </c>
      <c r="F5" s="50" t="s">
        <v>5</v>
      </c>
      <c r="G5" s="50" t="s">
        <v>6</v>
      </c>
      <c r="H5" s="51" t="s">
        <v>7</v>
      </c>
      <c r="I5" s="51" t="s">
        <v>156</v>
      </c>
      <c r="J5" s="51" t="s">
        <v>157</v>
      </c>
      <c r="K5" s="51" t="s">
        <v>9</v>
      </c>
      <c r="L5" s="51" t="s">
        <v>10</v>
      </c>
      <c r="M5" s="51" t="s">
        <v>11</v>
      </c>
    </row>
    <row r="6" spans="1:13">
      <c r="A6" s="50"/>
      <c r="B6" s="46"/>
      <c r="C6" s="46"/>
      <c r="D6" s="50"/>
      <c r="E6" s="50"/>
      <c r="F6" s="50"/>
      <c r="G6" s="50"/>
      <c r="H6" s="51"/>
      <c r="I6" s="51"/>
      <c r="J6" s="51"/>
      <c r="K6" s="50"/>
      <c r="L6" s="51"/>
      <c r="M6" s="51"/>
    </row>
    <row r="7" spans="1:13" s="18" customFormat="1" ht="15.6">
      <c r="A7" s="16">
        <v>1</v>
      </c>
      <c r="B7" s="37">
        <v>2810</v>
      </c>
      <c r="C7" s="6" t="s">
        <v>77</v>
      </c>
      <c r="D7" s="6" t="s">
        <v>82</v>
      </c>
      <c r="E7" s="6" t="s">
        <v>99</v>
      </c>
      <c r="F7" s="17">
        <v>10</v>
      </c>
      <c r="G7" s="6" t="s">
        <v>58</v>
      </c>
      <c r="H7" s="6" t="s">
        <v>53</v>
      </c>
      <c r="I7" s="38">
        <v>61.5</v>
      </c>
      <c r="J7" s="38">
        <v>29</v>
      </c>
      <c r="K7" s="38">
        <f t="shared" ref="K7:K22" si="0">SUM(I7:J7)</f>
        <v>90.5</v>
      </c>
      <c r="L7" s="38">
        <v>1</v>
      </c>
      <c r="M7" s="38"/>
    </row>
    <row r="8" spans="1:13" s="18" customFormat="1" ht="31.2">
      <c r="A8" s="39">
        <v>2</v>
      </c>
      <c r="B8" s="40">
        <v>2410</v>
      </c>
      <c r="C8" s="29" t="s">
        <v>73</v>
      </c>
      <c r="D8" s="29" t="s">
        <v>95</v>
      </c>
      <c r="E8" s="29" t="s">
        <v>20</v>
      </c>
      <c r="F8" s="39">
        <v>10</v>
      </c>
      <c r="G8" s="29" t="s">
        <v>106</v>
      </c>
      <c r="H8" s="29"/>
      <c r="I8" s="38">
        <v>52.5</v>
      </c>
      <c r="J8" s="38">
        <v>16</v>
      </c>
      <c r="K8" s="38">
        <f t="shared" si="0"/>
        <v>68.5</v>
      </c>
      <c r="L8" s="38">
        <v>2</v>
      </c>
      <c r="M8" s="38"/>
    </row>
    <row r="9" spans="1:13" s="18" customFormat="1" ht="15.6">
      <c r="A9" s="39">
        <v>3</v>
      </c>
      <c r="B9" s="40">
        <v>2710</v>
      </c>
      <c r="C9" s="29" t="s">
        <v>76</v>
      </c>
      <c r="D9" s="29" t="s">
        <v>98</v>
      </c>
      <c r="E9" s="29" t="s">
        <v>81</v>
      </c>
      <c r="F9" s="39">
        <v>10</v>
      </c>
      <c r="G9" s="29" t="s">
        <v>113</v>
      </c>
      <c r="H9" s="29" t="s">
        <v>53</v>
      </c>
      <c r="I9" s="38">
        <v>31.5</v>
      </c>
      <c r="J9" s="38">
        <v>30</v>
      </c>
      <c r="K9" s="38">
        <f>SUM(I9:J9)</f>
        <v>61.5</v>
      </c>
      <c r="L9" s="38">
        <v>3</v>
      </c>
      <c r="M9" s="38"/>
    </row>
    <row r="10" spans="1:13" s="18" customFormat="1" ht="15.6">
      <c r="A10" s="39">
        <v>4</v>
      </c>
      <c r="B10" s="40">
        <v>1510</v>
      </c>
      <c r="C10" s="29" t="s">
        <v>152</v>
      </c>
      <c r="D10" s="29" t="s">
        <v>82</v>
      </c>
      <c r="E10" s="29" t="s">
        <v>83</v>
      </c>
      <c r="F10" s="39">
        <v>10</v>
      </c>
      <c r="G10" s="29" t="s">
        <v>105</v>
      </c>
      <c r="H10" s="29" t="s">
        <v>49</v>
      </c>
      <c r="I10" s="41">
        <v>39</v>
      </c>
      <c r="J10" s="38">
        <v>20</v>
      </c>
      <c r="K10" s="38">
        <f t="shared" si="0"/>
        <v>59</v>
      </c>
      <c r="L10" s="38">
        <v>4</v>
      </c>
      <c r="M10" s="42"/>
    </row>
    <row r="11" spans="1:13" s="18" customFormat="1" ht="15.6">
      <c r="A11" s="16">
        <v>5</v>
      </c>
      <c r="B11" s="37">
        <v>1610</v>
      </c>
      <c r="C11" s="4" t="s">
        <v>65</v>
      </c>
      <c r="D11" s="4" t="s">
        <v>84</v>
      </c>
      <c r="E11" s="4" t="s">
        <v>85</v>
      </c>
      <c r="F11" s="16">
        <v>10</v>
      </c>
      <c r="G11" s="4" t="s">
        <v>54</v>
      </c>
      <c r="H11" s="4" t="s">
        <v>53</v>
      </c>
      <c r="I11" s="31">
        <v>30</v>
      </c>
      <c r="J11" s="31">
        <v>21</v>
      </c>
      <c r="K11" s="31">
        <f t="shared" si="0"/>
        <v>51</v>
      </c>
      <c r="L11" s="31">
        <v>5</v>
      </c>
      <c r="M11" s="31"/>
    </row>
    <row r="12" spans="1:13" s="18" customFormat="1" ht="15.6">
      <c r="A12" s="16">
        <v>6</v>
      </c>
      <c r="B12" s="37">
        <v>2110</v>
      </c>
      <c r="C12" s="4" t="s">
        <v>70</v>
      </c>
      <c r="D12" s="4" t="s">
        <v>92</v>
      </c>
      <c r="E12" s="4" t="s">
        <v>40</v>
      </c>
      <c r="F12" s="16">
        <v>10</v>
      </c>
      <c r="G12" s="4" t="s">
        <v>54</v>
      </c>
      <c r="H12" s="4" t="s">
        <v>53</v>
      </c>
      <c r="I12" s="43">
        <v>17.5</v>
      </c>
      <c r="J12" s="31">
        <v>20</v>
      </c>
      <c r="K12" s="31">
        <f>SUM(I12:J12)</f>
        <v>37.5</v>
      </c>
      <c r="L12" s="31">
        <v>6</v>
      </c>
      <c r="M12" s="42"/>
    </row>
    <row r="13" spans="1:13" s="18" customFormat="1" ht="15.6">
      <c r="A13" s="16">
        <v>7</v>
      </c>
      <c r="B13" s="37">
        <v>2010</v>
      </c>
      <c r="C13" s="4" t="s">
        <v>69</v>
      </c>
      <c r="D13" s="4" t="s">
        <v>91</v>
      </c>
      <c r="E13" s="4" t="s">
        <v>30</v>
      </c>
      <c r="F13" s="16">
        <v>10</v>
      </c>
      <c r="G13" s="4" t="s">
        <v>108</v>
      </c>
      <c r="H13" s="4" t="s">
        <v>53</v>
      </c>
      <c r="I13" s="31">
        <v>24</v>
      </c>
      <c r="J13" s="31">
        <v>12</v>
      </c>
      <c r="K13" s="31">
        <f>SUM(I13:J13)</f>
        <v>36</v>
      </c>
      <c r="L13" s="31">
        <v>7</v>
      </c>
      <c r="M13" s="31"/>
    </row>
    <row r="14" spans="1:13" s="18" customFormat="1" ht="15.6">
      <c r="A14" s="16">
        <v>8</v>
      </c>
      <c r="B14" s="37">
        <v>2610</v>
      </c>
      <c r="C14" s="6" t="s">
        <v>75</v>
      </c>
      <c r="D14" s="6" t="s">
        <v>35</v>
      </c>
      <c r="E14" s="6" t="s">
        <v>97</v>
      </c>
      <c r="F14" s="17">
        <v>10</v>
      </c>
      <c r="G14" s="6" t="s">
        <v>58</v>
      </c>
      <c r="H14" s="6" t="s">
        <v>53</v>
      </c>
      <c r="I14" s="38">
        <v>20</v>
      </c>
      <c r="J14" s="38">
        <v>16</v>
      </c>
      <c r="K14" s="38">
        <f t="shared" si="0"/>
        <v>36</v>
      </c>
      <c r="L14" s="38">
        <v>7</v>
      </c>
      <c r="M14" s="38"/>
    </row>
    <row r="15" spans="1:13" s="18" customFormat="1" ht="15.6">
      <c r="A15" s="39">
        <v>9</v>
      </c>
      <c r="B15" s="40">
        <v>2210</v>
      </c>
      <c r="C15" s="29" t="s">
        <v>71</v>
      </c>
      <c r="D15" s="29" t="s">
        <v>93</v>
      </c>
      <c r="E15" s="29" t="s">
        <v>30</v>
      </c>
      <c r="F15" s="39">
        <v>10</v>
      </c>
      <c r="G15" s="29" t="s">
        <v>109</v>
      </c>
      <c r="H15" s="29" t="s">
        <v>110</v>
      </c>
      <c r="I15" s="38">
        <v>12</v>
      </c>
      <c r="J15" s="38">
        <v>21</v>
      </c>
      <c r="K15" s="38">
        <f t="shared" si="0"/>
        <v>33</v>
      </c>
      <c r="L15" s="38">
        <v>8</v>
      </c>
      <c r="M15" s="38"/>
    </row>
    <row r="16" spans="1:13" s="18" customFormat="1" ht="15.6">
      <c r="A16" s="39">
        <v>10</v>
      </c>
      <c r="B16" s="40">
        <v>1910</v>
      </c>
      <c r="C16" s="29" t="s">
        <v>68</v>
      </c>
      <c r="D16" s="29" t="s">
        <v>79</v>
      </c>
      <c r="E16" s="29" t="s">
        <v>90</v>
      </c>
      <c r="F16" s="39">
        <v>10</v>
      </c>
      <c r="G16" s="29" t="s">
        <v>59</v>
      </c>
      <c r="H16" s="29" t="s">
        <v>60</v>
      </c>
      <c r="I16" s="38">
        <v>16.5</v>
      </c>
      <c r="J16" s="38">
        <v>14</v>
      </c>
      <c r="K16" s="38">
        <f t="shared" si="0"/>
        <v>30.5</v>
      </c>
      <c r="L16" s="38">
        <v>9</v>
      </c>
      <c r="M16" s="38"/>
    </row>
    <row r="17" spans="1:13" s="18" customFormat="1" ht="15.6">
      <c r="A17" s="39">
        <v>11</v>
      </c>
      <c r="B17" s="40">
        <v>1410</v>
      </c>
      <c r="C17" s="29" t="s">
        <v>64</v>
      </c>
      <c r="D17" s="29" t="s">
        <v>80</v>
      </c>
      <c r="E17" s="29" t="s">
        <v>81</v>
      </c>
      <c r="F17" s="39">
        <v>10</v>
      </c>
      <c r="G17" s="29" t="s">
        <v>104</v>
      </c>
      <c r="H17" s="29" t="s">
        <v>49</v>
      </c>
      <c r="I17" s="41">
        <v>8</v>
      </c>
      <c r="J17" s="38">
        <v>16</v>
      </c>
      <c r="K17" s="38">
        <f t="shared" si="0"/>
        <v>24</v>
      </c>
      <c r="L17" s="38">
        <v>10</v>
      </c>
      <c r="M17" s="42"/>
    </row>
    <row r="18" spans="1:13" s="18" customFormat="1" ht="31.2">
      <c r="A18" s="16">
        <v>12</v>
      </c>
      <c r="B18" s="37">
        <v>1710</v>
      </c>
      <c r="C18" s="4" t="s">
        <v>66</v>
      </c>
      <c r="D18" s="4" t="s">
        <v>86</v>
      </c>
      <c r="E18" s="4" t="s">
        <v>87</v>
      </c>
      <c r="F18" s="16">
        <v>10</v>
      </c>
      <c r="G18" s="4" t="s">
        <v>106</v>
      </c>
      <c r="H18" s="4"/>
      <c r="I18" s="31">
        <v>16.5</v>
      </c>
      <c r="J18" s="31">
        <v>6</v>
      </c>
      <c r="K18" s="31">
        <f>SUM(I18:J18)</f>
        <v>22.5</v>
      </c>
      <c r="L18" s="31">
        <v>11</v>
      </c>
      <c r="M18" s="31"/>
    </row>
    <row r="19" spans="1:13" s="18" customFormat="1" ht="15.6">
      <c r="A19" s="16">
        <v>13</v>
      </c>
      <c r="B19" s="37">
        <v>2310</v>
      </c>
      <c r="C19" s="4" t="s">
        <v>72</v>
      </c>
      <c r="D19" s="4" t="s">
        <v>93</v>
      </c>
      <c r="E19" s="4" t="s">
        <v>94</v>
      </c>
      <c r="F19" s="16">
        <v>10</v>
      </c>
      <c r="G19" s="4" t="s">
        <v>58</v>
      </c>
      <c r="H19" s="4" t="s">
        <v>53</v>
      </c>
      <c r="I19" s="31">
        <v>7</v>
      </c>
      <c r="J19" s="31">
        <v>14</v>
      </c>
      <c r="K19" s="31">
        <f t="shared" si="0"/>
        <v>21</v>
      </c>
      <c r="L19" s="31">
        <v>12</v>
      </c>
      <c r="M19" s="31"/>
    </row>
    <row r="20" spans="1:13" s="18" customFormat="1" ht="31.2">
      <c r="A20" s="16">
        <v>14</v>
      </c>
      <c r="B20" s="37">
        <v>1310</v>
      </c>
      <c r="C20" s="4" t="s">
        <v>165</v>
      </c>
      <c r="D20" s="4" t="s">
        <v>79</v>
      </c>
      <c r="E20" s="4" t="s">
        <v>153</v>
      </c>
      <c r="F20" s="16">
        <v>10</v>
      </c>
      <c r="G20" s="4" t="s">
        <v>102</v>
      </c>
      <c r="H20" s="4" t="s">
        <v>103</v>
      </c>
      <c r="I20" s="31">
        <v>3</v>
      </c>
      <c r="J20" s="31">
        <v>14</v>
      </c>
      <c r="K20" s="31">
        <f t="shared" si="0"/>
        <v>17</v>
      </c>
      <c r="L20" s="31">
        <v>13</v>
      </c>
      <c r="M20" s="31"/>
    </row>
    <row r="21" spans="1:13" s="18" customFormat="1" ht="15.6">
      <c r="A21" s="16">
        <v>15</v>
      </c>
      <c r="B21" s="37">
        <v>2510</v>
      </c>
      <c r="C21" s="4" t="s">
        <v>74</v>
      </c>
      <c r="D21" s="4" t="s">
        <v>96</v>
      </c>
      <c r="E21" s="4" t="s">
        <v>154</v>
      </c>
      <c r="F21" s="16">
        <v>10</v>
      </c>
      <c r="G21" s="4" t="s">
        <v>111</v>
      </c>
      <c r="H21" s="4" t="s">
        <v>112</v>
      </c>
      <c r="I21" s="31">
        <v>9</v>
      </c>
      <c r="J21" s="31">
        <v>4</v>
      </c>
      <c r="K21" s="31">
        <f t="shared" si="0"/>
        <v>13</v>
      </c>
      <c r="L21" s="31">
        <v>14</v>
      </c>
      <c r="M21" s="31"/>
    </row>
    <row r="22" spans="1:13" s="18" customFormat="1" ht="15.6">
      <c r="A22" s="16">
        <v>16</v>
      </c>
      <c r="B22" s="37">
        <v>1810</v>
      </c>
      <c r="C22" s="4" t="s">
        <v>67</v>
      </c>
      <c r="D22" s="4" t="s">
        <v>88</v>
      </c>
      <c r="E22" s="4" t="s">
        <v>89</v>
      </c>
      <c r="F22" s="16">
        <v>10</v>
      </c>
      <c r="G22" s="4" t="s">
        <v>107</v>
      </c>
      <c r="H22" s="4" t="s">
        <v>49</v>
      </c>
      <c r="I22" s="31">
        <v>11</v>
      </c>
      <c r="J22" s="31">
        <v>1</v>
      </c>
      <c r="K22" s="31">
        <f t="shared" si="0"/>
        <v>12</v>
      </c>
      <c r="L22" s="31">
        <v>15</v>
      </c>
      <c r="M22" s="31"/>
    </row>
    <row r="23" spans="1:13" s="18" customFormat="1" ht="15.6">
      <c r="A23" s="16">
        <v>17</v>
      </c>
      <c r="B23" s="37">
        <v>2910</v>
      </c>
      <c r="C23" s="4" t="s">
        <v>78</v>
      </c>
      <c r="D23" s="4" t="s">
        <v>100</v>
      </c>
      <c r="E23" s="7" t="s">
        <v>101</v>
      </c>
      <c r="F23" s="39">
        <v>10</v>
      </c>
      <c r="G23" s="29" t="s">
        <v>58</v>
      </c>
      <c r="H23" s="29" t="s">
        <v>53</v>
      </c>
      <c r="I23" s="38" t="s">
        <v>159</v>
      </c>
      <c r="J23" s="38" t="s">
        <v>159</v>
      </c>
      <c r="K23" s="38" t="s">
        <v>159</v>
      </c>
      <c r="L23" s="38" t="s">
        <v>159</v>
      </c>
      <c r="M23" s="38"/>
    </row>
    <row r="24" spans="1:13" ht="15.6">
      <c r="A24" s="10"/>
      <c r="B24" s="11"/>
      <c r="C24" s="12"/>
      <c r="D24" s="12"/>
      <c r="E24" s="13"/>
      <c r="F24" s="10"/>
      <c r="G24" s="12"/>
      <c r="H24" s="12"/>
      <c r="I24" s="14"/>
      <c r="J24" s="15"/>
      <c r="K24" s="15"/>
      <c r="L24" s="15"/>
      <c r="M24" s="15"/>
    </row>
    <row r="25" spans="1:13" s="28" customFormat="1" ht="15.6">
      <c r="A25" s="26"/>
      <c r="B25" s="26"/>
      <c r="C25" s="26" t="s">
        <v>12</v>
      </c>
      <c r="D25" s="26"/>
      <c r="E25" s="47" t="s">
        <v>160</v>
      </c>
      <c r="F25" s="47"/>
      <c r="G25" s="47"/>
      <c r="H25" s="26"/>
      <c r="I25" s="27"/>
    </row>
    <row r="26" spans="1:13" s="28" customFormat="1" ht="15.6">
      <c r="A26" s="26"/>
      <c r="B26" s="26"/>
      <c r="C26" s="26" t="s">
        <v>14</v>
      </c>
      <c r="D26" s="26"/>
      <c r="E26" s="47" t="s">
        <v>161</v>
      </c>
      <c r="F26" s="47"/>
      <c r="G26" s="47"/>
      <c r="H26" s="26"/>
      <c r="I26" s="27"/>
    </row>
    <row r="27" spans="1:13" s="28" customFormat="1" ht="15.6">
      <c r="A27" s="26"/>
      <c r="B27" s="26"/>
      <c r="C27" s="26"/>
      <c r="D27" s="26"/>
      <c r="E27" s="26" t="s">
        <v>162</v>
      </c>
      <c r="F27" s="26"/>
      <c r="G27" s="26"/>
      <c r="H27" s="26"/>
      <c r="I27" s="27"/>
    </row>
    <row r="28" spans="1:13" s="28" customFormat="1" ht="15.6">
      <c r="A28" s="26"/>
      <c r="B28" s="26"/>
      <c r="C28" s="26"/>
      <c r="D28" s="26"/>
      <c r="E28" s="47" t="s">
        <v>163</v>
      </c>
      <c r="F28" s="47"/>
      <c r="G28" s="47"/>
      <c r="H28" s="26"/>
      <c r="I28" s="27"/>
    </row>
    <row r="29" spans="1:13">
      <c r="H29" s="9"/>
      <c r="I29" s="1"/>
    </row>
    <row r="30" spans="1:13">
      <c r="H30" s="9"/>
      <c r="I30" s="1"/>
    </row>
    <row r="31" spans="1:13">
      <c r="H31" s="9"/>
      <c r="I31" s="1"/>
    </row>
    <row r="32" spans="1:13">
      <c r="H32" s="9"/>
      <c r="I32" s="1"/>
    </row>
    <row r="33" spans="8:9">
      <c r="H33" s="9"/>
      <c r="I33" s="1"/>
    </row>
    <row r="34" spans="8:9">
      <c r="H34" s="9"/>
      <c r="I34" s="1"/>
    </row>
    <row r="35" spans="8:9">
      <c r="H35" s="9"/>
      <c r="I35" s="1"/>
    </row>
    <row r="36" spans="8:9">
      <c r="H36" s="9"/>
      <c r="I36" s="1"/>
    </row>
    <row r="37" spans="8:9">
      <c r="H37" s="9"/>
      <c r="I37" s="1"/>
    </row>
    <row r="38" spans="8:9">
      <c r="H38" s="9"/>
      <c r="I38" s="1"/>
    </row>
    <row r="39" spans="8:9">
      <c r="H39" s="9"/>
      <c r="I39" s="1"/>
    </row>
    <row r="40" spans="8:9">
      <c r="H40" s="9"/>
      <c r="I40" s="1"/>
    </row>
    <row r="41" spans="8:9">
      <c r="H41" s="9"/>
      <c r="I41" s="1"/>
    </row>
    <row r="42" spans="8:9">
      <c r="H42" s="9"/>
      <c r="I42" s="1"/>
    </row>
    <row r="43" spans="8:9">
      <c r="H43" s="9"/>
      <c r="I43" s="1"/>
    </row>
    <row r="44" spans="8:9">
      <c r="H44" s="9"/>
      <c r="I44" s="1"/>
    </row>
    <row r="45" spans="8:9">
      <c r="H45" s="9"/>
      <c r="I45" s="1"/>
    </row>
    <row r="46" spans="8:9">
      <c r="H46" s="9"/>
      <c r="I46" s="1"/>
    </row>
    <row r="47" spans="8:9">
      <c r="H47" s="9"/>
      <c r="I47" s="1"/>
    </row>
    <row r="48" spans="8:9">
      <c r="H48" s="9"/>
      <c r="I48" s="1"/>
    </row>
    <row r="49" spans="8:9">
      <c r="H49" s="9"/>
      <c r="I49" s="1"/>
    </row>
    <row r="50" spans="8:9">
      <c r="H50" s="9"/>
      <c r="I50" s="1"/>
    </row>
  </sheetData>
  <mergeCells count="18">
    <mergeCell ref="E28:G28"/>
    <mergeCell ref="E26:G26"/>
    <mergeCell ref="M5:M6"/>
    <mergeCell ref="E5:E6"/>
    <mergeCell ref="K5:K6"/>
    <mergeCell ref="G5:G6"/>
    <mergeCell ref="E25:G25"/>
    <mergeCell ref="F5:F6"/>
    <mergeCell ref="H5:H6"/>
    <mergeCell ref="A1:M1"/>
    <mergeCell ref="A3:E3"/>
    <mergeCell ref="A5:A6"/>
    <mergeCell ref="C5:C6"/>
    <mergeCell ref="D5:D6"/>
    <mergeCell ref="B5:B6"/>
    <mergeCell ref="J5:J6"/>
    <mergeCell ref="I5:I6"/>
    <mergeCell ref="L5:L6"/>
  </mergeCells>
  <phoneticPr fontId="8" type="noConversion"/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Normal="100" workbookViewId="0">
      <selection activeCell="L20" sqref="L20"/>
    </sheetView>
  </sheetViews>
  <sheetFormatPr defaultColWidth="9.109375" defaultRowHeight="14.4"/>
  <cols>
    <col min="1" max="1" width="4.44140625" style="1" customWidth="1"/>
    <col min="2" max="2" width="6.6640625" style="1" customWidth="1"/>
    <col min="3" max="3" width="15.6640625" style="1" customWidth="1"/>
    <col min="4" max="4" width="12.6640625" style="1" customWidth="1"/>
    <col min="5" max="5" width="18.5546875" style="1" customWidth="1"/>
    <col min="6" max="6" width="5.109375" style="1" customWidth="1"/>
    <col min="7" max="7" width="35.5546875" style="1" customWidth="1"/>
    <col min="8" max="8" width="22.5546875" style="1" customWidth="1"/>
    <col min="9" max="9" width="6.5546875" style="9" customWidth="1"/>
    <col min="10" max="10" width="6.33203125" style="1" customWidth="1"/>
    <col min="11" max="11" width="8.109375" style="1" customWidth="1"/>
    <col min="12" max="12" width="11.33203125" style="1" customWidth="1"/>
    <col min="13" max="13" width="12.6640625" style="1" customWidth="1"/>
    <col min="14" max="16384" width="9.109375" style="1"/>
  </cols>
  <sheetData>
    <row r="1" spans="1:13" ht="15.6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6">
      <c r="A2" s="2"/>
      <c r="B2" s="2"/>
      <c r="C2" s="2"/>
      <c r="D2" s="2"/>
      <c r="E2" s="2"/>
      <c r="F2" s="2"/>
      <c r="G2" s="2" t="s">
        <v>0</v>
      </c>
      <c r="H2" s="2"/>
      <c r="I2" s="8"/>
      <c r="J2" s="2"/>
      <c r="K2" s="2"/>
      <c r="L2" s="2"/>
      <c r="M2" s="2"/>
    </row>
    <row r="3" spans="1:13" ht="15.6">
      <c r="A3" s="48" t="s">
        <v>13</v>
      </c>
      <c r="B3" s="48"/>
      <c r="C3" s="49"/>
      <c r="D3" s="49"/>
      <c r="E3" s="49"/>
      <c r="F3" s="2"/>
      <c r="G3" s="2"/>
      <c r="H3" s="2"/>
      <c r="I3" s="8"/>
      <c r="J3" s="2"/>
      <c r="K3" s="2"/>
      <c r="L3" s="2"/>
      <c r="M3" s="2"/>
    </row>
    <row r="4" spans="1:13" ht="15.6">
      <c r="A4" s="2"/>
      <c r="B4" s="2"/>
      <c r="C4" s="2"/>
      <c r="D4" s="2"/>
      <c r="E4" s="2"/>
      <c r="F4" s="2"/>
      <c r="G4" s="2"/>
      <c r="H4" s="2"/>
      <c r="I4" s="8"/>
      <c r="J4" s="2"/>
      <c r="K4" s="2"/>
      <c r="L4" s="2"/>
      <c r="M4" s="2"/>
    </row>
    <row r="5" spans="1:13">
      <c r="A5" s="50" t="s">
        <v>1</v>
      </c>
      <c r="B5" s="45" t="s">
        <v>8</v>
      </c>
      <c r="C5" s="50" t="s">
        <v>2</v>
      </c>
      <c r="D5" s="50" t="s">
        <v>3</v>
      </c>
      <c r="E5" s="50" t="s">
        <v>4</v>
      </c>
      <c r="F5" s="50" t="s">
        <v>5</v>
      </c>
      <c r="G5" s="50" t="s">
        <v>6</v>
      </c>
      <c r="H5" s="51" t="s">
        <v>7</v>
      </c>
      <c r="I5" s="51" t="s">
        <v>158</v>
      </c>
      <c r="J5" s="51" t="s">
        <v>157</v>
      </c>
      <c r="K5" s="51" t="s">
        <v>9</v>
      </c>
      <c r="L5" s="51" t="s">
        <v>10</v>
      </c>
      <c r="M5" s="51" t="s">
        <v>11</v>
      </c>
    </row>
    <row r="6" spans="1:13">
      <c r="A6" s="50"/>
      <c r="B6" s="46"/>
      <c r="C6" s="50"/>
      <c r="D6" s="50"/>
      <c r="E6" s="50"/>
      <c r="F6" s="50"/>
      <c r="G6" s="50"/>
      <c r="H6" s="51"/>
      <c r="I6" s="51"/>
      <c r="J6" s="51"/>
      <c r="K6" s="50"/>
      <c r="L6" s="51"/>
      <c r="M6" s="51"/>
    </row>
    <row r="7" spans="1:13" ht="15.6">
      <c r="A7" s="5">
        <v>1</v>
      </c>
      <c r="B7" s="30">
        <v>3811</v>
      </c>
      <c r="C7" s="4" t="s">
        <v>130</v>
      </c>
      <c r="D7" s="4" t="s">
        <v>96</v>
      </c>
      <c r="E7" s="4" t="s">
        <v>131</v>
      </c>
      <c r="F7" s="5">
        <v>11</v>
      </c>
      <c r="G7" s="4" t="s">
        <v>58</v>
      </c>
      <c r="H7" s="4" t="s">
        <v>53</v>
      </c>
      <c r="I7" s="31">
        <v>35</v>
      </c>
      <c r="J7" s="31">
        <v>25</v>
      </c>
      <c r="K7" s="31">
        <f t="shared" ref="K7:K20" si="0">SUM(I7:J7)</f>
        <v>60</v>
      </c>
      <c r="L7" s="31">
        <v>1</v>
      </c>
      <c r="M7" s="31"/>
    </row>
    <row r="8" spans="1:13" ht="15.6">
      <c r="A8" s="5">
        <v>2</v>
      </c>
      <c r="B8" s="30">
        <v>3511</v>
      </c>
      <c r="C8" s="4" t="s">
        <v>123</v>
      </c>
      <c r="D8" s="4" t="s">
        <v>19</v>
      </c>
      <c r="E8" s="4" t="s">
        <v>90</v>
      </c>
      <c r="F8" s="5">
        <v>11</v>
      </c>
      <c r="G8" s="4" t="s">
        <v>147</v>
      </c>
      <c r="H8" s="4" t="s">
        <v>53</v>
      </c>
      <c r="I8" s="31">
        <v>29.5</v>
      </c>
      <c r="J8" s="31">
        <v>27</v>
      </c>
      <c r="K8" s="31">
        <f t="shared" si="0"/>
        <v>56.5</v>
      </c>
      <c r="L8" s="31">
        <v>2</v>
      </c>
      <c r="M8" s="31"/>
    </row>
    <row r="9" spans="1:13" ht="15.6">
      <c r="A9" s="5">
        <v>3</v>
      </c>
      <c r="B9" s="30">
        <v>3011</v>
      </c>
      <c r="C9" s="4" t="s">
        <v>114</v>
      </c>
      <c r="D9" s="4" t="s">
        <v>27</v>
      </c>
      <c r="E9" s="4" t="s">
        <v>30</v>
      </c>
      <c r="F9" s="5">
        <v>11</v>
      </c>
      <c r="G9" s="4" t="s">
        <v>59</v>
      </c>
      <c r="H9" s="4" t="s">
        <v>60</v>
      </c>
      <c r="I9" s="31">
        <v>45.5</v>
      </c>
      <c r="J9" s="31">
        <v>6</v>
      </c>
      <c r="K9" s="31">
        <f t="shared" si="0"/>
        <v>51.5</v>
      </c>
      <c r="L9" s="31">
        <v>3</v>
      </c>
      <c r="M9" s="31"/>
    </row>
    <row r="10" spans="1:13" ht="15.6">
      <c r="A10" s="5">
        <v>4</v>
      </c>
      <c r="B10" s="30">
        <v>4111</v>
      </c>
      <c r="C10" s="4" t="s">
        <v>137</v>
      </c>
      <c r="D10" s="4" t="s">
        <v>138</v>
      </c>
      <c r="E10" s="32" t="s">
        <v>139</v>
      </c>
      <c r="F10" s="5">
        <v>11</v>
      </c>
      <c r="G10" s="4" t="s">
        <v>107</v>
      </c>
      <c r="H10" s="4" t="s">
        <v>150</v>
      </c>
      <c r="I10" s="31">
        <v>23</v>
      </c>
      <c r="J10" s="31">
        <v>24</v>
      </c>
      <c r="K10" s="31">
        <f t="shared" si="0"/>
        <v>47</v>
      </c>
      <c r="L10" s="31">
        <v>4</v>
      </c>
      <c r="M10" s="31"/>
    </row>
    <row r="11" spans="1:13" ht="15.6">
      <c r="A11" s="5">
        <v>5</v>
      </c>
      <c r="B11" s="30">
        <v>3211</v>
      </c>
      <c r="C11" s="4" t="s">
        <v>117</v>
      </c>
      <c r="D11" s="4" t="s">
        <v>118</v>
      </c>
      <c r="E11" s="4" t="s">
        <v>119</v>
      </c>
      <c r="F11" s="5">
        <v>11</v>
      </c>
      <c r="G11" s="4" t="s">
        <v>144</v>
      </c>
      <c r="H11" s="4" t="s">
        <v>145</v>
      </c>
      <c r="I11" s="31">
        <v>34.5</v>
      </c>
      <c r="J11" s="31">
        <v>7</v>
      </c>
      <c r="K11" s="31">
        <f t="shared" si="0"/>
        <v>41.5</v>
      </c>
      <c r="L11" s="31">
        <v>5</v>
      </c>
      <c r="M11" s="31"/>
    </row>
    <row r="12" spans="1:13" ht="15.6">
      <c r="A12" s="5">
        <v>6</v>
      </c>
      <c r="B12" s="30">
        <v>3311</v>
      </c>
      <c r="C12" s="4" t="s">
        <v>155</v>
      </c>
      <c r="D12" s="4" t="s">
        <v>120</v>
      </c>
      <c r="E12" s="4" t="s">
        <v>33</v>
      </c>
      <c r="F12" s="5">
        <v>11</v>
      </c>
      <c r="G12" s="4" t="s">
        <v>146</v>
      </c>
      <c r="H12" s="4" t="s">
        <v>53</v>
      </c>
      <c r="I12" s="31">
        <v>15</v>
      </c>
      <c r="J12" s="31">
        <v>22</v>
      </c>
      <c r="K12" s="31">
        <f t="shared" si="0"/>
        <v>37</v>
      </c>
      <c r="L12" s="31">
        <v>6</v>
      </c>
      <c r="M12" s="31"/>
    </row>
    <row r="13" spans="1:13" ht="31.2">
      <c r="A13" s="5">
        <v>7</v>
      </c>
      <c r="B13" s="30">
        <v>4011</v>
      </c>
      <c r="C13" s="44" t="s">
        <v>135</v>
      </c>
      <c r="D13" s="44" t="s">
        <v>79</v>
      </c>
      <c r="E13" s="44" t="s">
        <v>136</v>
      </c>
      <c r="F13" s="5">
        <v>11</v>
      </c>
      <c r="G13" s="4" t="s">
        <v>55</v>
      </c>
      <c r="H13" s="4"/>
      <c r="I13" s="31">
        <v>13</v>
      </c>
      <c r="J13" s="31">
        <v>21</v>
      </c>
      <c r="K13" s="31">
        <f t="shared" si="0"/>
        <v>34</v>
      </c>
      <c r="L13" s="31">
        <v>7</v>
      </c>
      <c r="M13" s="31"/>
    </row>
    <row r="14" spans="1:13" ht="18.75" customHeight="1">
      <c r="A14" s="5">
        <v>8</v>
      </c>
      <c r="B14" s="30">
        <v>3911</v>
      </c>
      <c r="C14" s="44" t="s">
        <v>132</v>
      </c>
      <c r="D14" s="44" t="s">
        <v>133</v>
      </c>
      <c r="E14" s="44" t="s">
        <v>134</v>
      </c>
      <c r="F14" s="5">
        <v>11</v>
      </c>
      <c r="G14" s="4" t="s">
        <v>59</v>
      </c>
      <c r="H14" s="4" t="s">
        <v>60</v>
      </c>
      <c r="I14" s="31">
        <v>24.5</v>
      </c>
      <c r="J14" s="31">
        <v>9</v>
      </c>
      <c r="K14" s="31">
        <f t="shared" si="0"/>
        <v>33.5</v>
      </c>
      <c r="L14" s="31">
        <v>8</v>
      </c>
      <c r="M14" s="31"/>
    </row>
    <row r="15" spans="1:13" ht="15.6">
      <c r="A15" s="5">
        <v>9</v>
      </c>
      <c r="B15" s="30">
        <v>3411</v>
      </c>
      <c r="C15" s="44" t="s">
        <v>121</v>
      </c>
      <c r="D15" s="44" t="s">
        <v>22</v>
      </c>
      <c r="E15" s="44" t="s">
        <v>122</v>
      </c>
      <c r="F15" s="5">
        <v>11</v>
      </c>
      <c r="G15" s="4" t="s">
        <v>107</v>
      </c>
      <c r="H15" s="4" t="s">
        <v>49</v>
      </c>
      <c r="I15" s="31">
        <v>15</v>
      </c>
      <c r="J15" s="31">
        <v>18</v>
      </c>
      <c r="K15" s="31">
        <f t="shared" si="0"/>
        <v>33</v>
      </c>
      <c r="L15" s="31">
        <v>9</v>
      </c>
      <c r="M15" s="31"/>
    </row>
    <row r="16" spans="1:13" ht="15.6">
      <c r="A16" s="5">
        <v>10</v>
      </c>
      <c r="B16" s="30">
        <v>3611</v>
      </c>
      <c r="C16" s="44" t="s">
        <v>124</v>
      </c>
      <c r="D16" s="44" t="s">
        <v>125</v>
      </c>
      <c r="E16" s="44" t="s">
        <v>126</v>
      </c>
      <c r="F16" s="5">
        <v>11</v>
      </c>
      <c r="G16" s="4" t="s">
        <v>105</v>
      </c>
      <c r="H16" s="4" t="s">
        <v>49</v>
      </c>
      <c r="I16" s="31">
        <v>15</v>
      </c>
      <c r="J16" s="31">
        <v>18</v>
      </c>
      <c r="K16" s="31">
        <f t="shared" si="0"/>
        <v>33</v>
      </c>
      <c r="L16" s="31">
        <v>9</v>
      </c>
      <c r="M16" s="31"/>
    </row>
    <row r="17" spans="1:13" ht="18" customHeight="1">
      <c r="A17" s="5">
        <v>11</v>
      </c>
      <c r="B17" s="30">
        <v>3111</v>
      </c>
      <c r="C17" s="44" t="s">
        <v>115</v>
      </c>
      <c r="D17" s="44" t="s">
        <v>46</v>
      </c>
      <c r="E17" s="44" t="s">
        <v>116</v>
      </c>
      <c r="F17" s="5">
        <v>11</v>
      </c>
      <c r="G17" s="4" t="s">
        <v>48</v>
      </c>
      <c r="H17" s="4" t="s">
        <v>49</v>
      </c>
      <c r="I17" s="31">
        <v>9</v>
      </c>
      <c r="J17" s="31">
        <v>23</v>
      </c>
      <c r="K17" s="31">
        <f t="shared" si="0"/>
        <v>32</v>
      </c>
      <c r="L17" s="31">
        <v>10</v>
      </c>
      <c r="M17" s="31"/>
    </row>
    <row r="18" spans="1:13" ht="19.5" customHeight="1">
      <c r="A18" s="5">
        <v>12</v>
      </c>
      <c r="B18" s="30">
        <v>3711</v>
      </c>
      <c r="C18" s="44" t="s">
        <v>127</v>
      </c>
      <c r="D18" s="44" t="s">
        <v>128</v>
      </c>
      <c r="E18" s="44" t="s">
        <v>129</v>
      </c>
      <c r="F18" s="5">
        <v>11</v>
      </c>
      <c r="G18" s="4" t="s">
        <v>148</v>
      </c>
      <c r="H18" s="4" t="s">
        <v>149</v>
      </c>
      <c r="I18" s="31">
        <v>8.5</v>
      </c>
      <c r="J18" s="31">
        <v>22</v>
      </c>
      <c r="K18" s="31">
        <f t="shared" si="0"/>
        <v>30.5</v>
      </c>
      <c r="L18" s="31">
        <v>11</v>
      </c>
      <c r="M18" s="31"/>
    </row>
    <row r="19" spans="1:13" ht="15.6">
      <c r="A19" s="5">
        <v>13</v>
      </c>
      <c r="B19" s="30">
        <v>4211</v>
      </c>
      <c r="C19" s="44" t="s">
        <v>140</v>
      </c>
      <c r="D19" s="44" t="s">
        <v>141</v>
      </c>
      <c r="E19" s="44" t="s">
        <v>99</v>
      </c>
      <c r="F19" s="5">
        <v>11</v>
      </c>
      <c r="G19" s="4" t="s">
        <v>151</v>
      </c>
      <c r="H19" s="4" t="s">
        <v>60</v>
      </c>
      <c r="I19" s="31">
        <v>17</v>
      </c>
      <c r="J19" s="31">
        <v>8</v>
      </c>
      <c r="K19" s="31">
        <f t="shared" si="0"/>
        <v>25</v>
      </c>
      <c r="L19" s="31">
        <v>12</v>
      </c>
      <c r="M19" s="31"/>
    </row>
    <row r="20" spans="1:13" ht="30.75" customHeight="1">
      <c r="A20" s="5">
        <v>14</v>
      </c>
      <c r="B20" s="30">
        <v>4311</v>
      </c>
      <c r="C20" s="44" t="s">
        <v>142</v>
      </c>
      <c r="D20" s="44" t="s">
        <v>143</v>
      </c>
      <c r="E20" s="44" t="s">
        <v>20</v>
      </c>
      <c r="F20" s="5">
        <v>11</v>
      </c>
      <c r="G20" s="4" t="s">
        <v>106</v>
      </c>
      <c r="H20" s="4"/>
      <c r="I20" s="31">
        <v>11</v>
      </c>
      <c r="J20" s="31">
        <v>9</v>
      </c>
      <c r="K20" s="31">
        <f t="shared" si="0"/>
        <v>20</v>
      </c>
      <c r="L20" s="31">
        <v>13</v>
      </c>
      <c r="M20" s="31"/>
    </row>
    <row r="21" spans="1:13">
      <c r="A21" s="3"/>
      <c r="B21" s="3"/>
      <c r="C21" s="3"/>
      <c r="D21" s="3"/>
      <c r="E21" s="52"/>
      <c r="F21" s="52"/>
      <c r="G21" s="53"/>
      <c r="H21" s="3"/>
    </row>
    <row r="22" spans="1:13" s="28" customFormat="1" ht="15.6">
      <c r="A22" s="26"/>
      <c r="B22" s="26"/>
      <c r="C22" s="26" t="s">
        <v>12</v>
      </c>
      <c r="D22" s="26"/>
      <c r="E22" s="47" t="s">
        <v>160</v>
      </c>
      <c r="F22" s="47"/>
      <c r="G22" s="47"/>
      <c r="H22" s="26"/>
      <c r="I22" s="27"/>
    </row>
    <row r="23" spans="1:13" s="28" customFormat="1" ht="15.6">
      <c r="A23" s="26"/>
      <c r="B23" s="26"/>
      <c r="C23" s="26" t="s">
        <v>14</v>
      </c>
      <c r="D23" s="26"/>
      <c r="E23" s="47" t="s">
        <v>161</v>
      </c>
      <c r="F23" s="47"/>
      <c r="G23" s="47"/>
      <c r="H23" s="26"/>
      <c r="I23" s="27"/>
    </row>
    <row r="24" spans="1:13" s="28" customFormat="1" ht="15.6">
      <c r="A24" s="26"/>
      <c r="B24" s="26"/>
      <c r="C24" s="26"/>
      <c r="D24" s="26"/>
      <c r="E24" s="26" t="s">
        <v>162</v>
      </c>
      <c r="F24" s="26"/>
      <c r="G24" s="26"/>
      <c r="H24" s="26"/>
      <c r="I24" s="27"/>
    </row>
    <row r="25" spans="1:13" s="28" customFormat="1" ht="15.6">
      <c r="A25" s="26"/>
      <c r="B25" s="26"/>
      <c r="C25" s="26"/>
      <c r="D25" s="26"/>
      <c r="E25" s="47" t="s">
        <v>163</v>
      </c>
      <c r="F25" s="47"/>
      <c r="G25" s="47"/>
      <c r="H25" s="26"/>
      <c r="I25" s="27"/>
    </row>
    <row r="26" spans="1:13">
      <c r="A26" s="3"/>
      <c r="B26" s="3"/>
      <c r="C26" s="3"/>
      <c r="D26" s="3"/>
      <c r="E26" s="3"/>
      <c r="F26" s="3"/>
      <c r="G26" s="3"/>
      <c r="H26" s="3"/>
    </row>
  </sheetData>
  <mergeCells count="19">
    <mergeCell ref="M5:M6"/>
    <mergeCell ref="A1:M1"/>
    <mergeCell ref="A3:E3"/>
    <mergeCell ref="A5:A6"/>
    <mergeCell ref="C5:C6"/>
    <mergeCell ref="D5:D6"/>
    <mergeCell ref="B5:B6"/>
    <mergeCell ref="F5:F6"/>
    <mergeCell ref="J5:J6"/>
    <mergeCell ref="G5:G6"/>
    <mergeCell ref="E5:E6"/>
    <mergeCell ref="H5:H6"/>
    <mergeCell ref="I5:I6"/>
    <mergeCell ref="K5:K6"/>
    <mergeCell ref="E25:G25"/>
    <mergeCell ref="E21:G21"/>
    <mergeCell ref="E22:G22"/>
    <mergeCell ref="E23:G23"/>
    <mergeCell ref="L5:L6"/>
  </mergeCells>
  <phoneticPr fontId="8" type="noConversion"/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2017-02-02T14:59:39Z</cp:lastPrinted>
  <dcterms:created xsi:type="dcterms:W3CDTF">2006-09-16T00:00:00Z</dcterms:created>
  <dcterms:modified xsi:type="dcterms:W3CDTF">2017-02-02T12:20:32Z</dcterms:modified>
</cp:coreProperties>
</file>