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8" i="1" l="1"/>
  <c r="O40" i="1"/>
  <c r="O36" i="1"/>
  <c r="O24" i="1"/>
  <c r="O44" i="1"/>
  <c r="O38" i="1"/>
  <c r="O46" i="1"/>
  <c r="O43" i="1"/>
  <c r="O29" i="1"/>
  <c r="O48" i="1"/>
  <c r="O31" i="1"/>
  <c r="O32" i="1"/>
  <c r="O23" i="1"/>
  <c r="O26" i="1"/>
  <c r="O20" i="1"/>
  <c r="O35" i="1"/>
  <c r="O30" i="1"/>
  <c r="O42" i="1"/>
  <c r="O50" i="1"/>
  <c r="O49" i="1"/>
  <c r="O19" i="1"/>
  <c r="O15" i="1"/>
  <c r="O13" i="1"/>
  <c r="O21" i="1"/>
  <c r="O16" i="1"/>
  <c r="O28" i="1"/>
  <c r="O22" i="1"/>
  <c r="O33" i="1"/>
  <c r="O12" i="1"/>
  <c r="O41" i="1"/>
  <c r="O37" i="1"/>
  <c r="O17" i="1"/>
  <c r="O45" i="1"/>
  <c r="O47" i="1"/>
  <c r="O14" i="1"/>
  <c r="O11" i="1"/>
  <c r="O25" i="1"/>
  <c r="O34" i="1"/>
  <c r="O51" i="1"/>
  <c r="O9" i="1"/>
  <c r="O27" i="1"/>
  <c r="O39" i="1"/>
  <c r="O10" i="1"/>
  <c r="O8" i="1"/>
  <c r="O7" i="1"/>
</calcChain>
</file>

<file path=xl/sharedStrings.xml><?xml version="1.0" encoding="utf-8"?>
<sst xmlns="http://schemas.openxmlformats.org/spreadsheetml/2006/main" count="336" uniqueCount="247">
  <si>
    <t>№</t>
  </si>
  <si>
    <t>фамилия</t>
  </si>
  <si>
    <t>имя</t>
  </si>
  <si>
    <t>отчество</t>
  </si>
  <si>
    <t>ОУ</t>
  </si>
  <si>
    <t>2тур</t>
  </si>
  <si>
    <t>сумма баллов</t>
  </si>
  <si>
    <t>рейтинг</t>
  </si>
  <si>
    <t>шифр</t>
  </si>
  <si>
    <t>г.Барнаул</t>
  </si>
  <si>
    <t>Мария</t>
  </si>
  <si>
    <t>Ирина</t>
  </si>
  <si>
    <t xml:space="preserve">Сопова </t>
  </si>
  <si>
    <t>Виолетта</t>
  </si>
  <si>
    <t>Екатерина</t>
  </si>
  <si>
    <t>Алина</t>
  </si>
  <si>
    <t>г.Бийск</t>
  </si>
  <si>
    <t>Евгений</t>
  </si>
  <si>
    <t>МБОУ «Гимназия №22»</t>
  </si>
  <si>
    <t>МБОУ «Гимназия №123»</t>
  </si>
  <si>
    <t>Анастасия</t>
  </si>
  <si>
    <t>Юлия</t>
  </si>
  <si>
    <t>Маргарита</t>
  </si>
  <si>
    <t>город\район</t>
  </si>
  <si>
    <t xml:space="preserve">Председатель жюри: </t>
  </si>
  <si>
    <t>__________________/____________________</t>
  </si>
  <si>
    <t>Члены жюри:</t>
  </si>
  <si>
    <t xml:space="preserve">Диль </t>
  </si>
  <si>
    <t>Белорусова</t>
  </si>
  <si>
    <t>МБОУ «Кулундинская СОШ №2»</t>
  </si>
  <si>
    <t>Татьяна</t>
  </si>
  <si>
    <t>Зональный</t>
  </si>
  <si>
    <t xml:space="preserve">Рыбель </t>
  </si>
  <si>
    <t>Владислав</t>
  </si>
  <si>
    <t xml:space="preserve">Терентьева </t>
  </si>
  <si>
    <t>Елизавета</t>
  </si>
  <si>
    <t>МБОУ «СОШ №1»</t>
  </si>
  <si>
    <t>МБОУ «Гимназия №69</t>
  </si>
  <si>
    <t>Дарья</t>
  </si>
  <si>
    <t>Елена</t>
  </si>
  <si>
    <t xml:space="preserve">Лабынцева </t>
  </si>
  <si>
    <t>МБОУ «Змеиногорская СОШ №1»</t>
  </si>
  <si>
    <t>МБОУ «Благовещенская СОШ №1»</t>
  </si>
  <si>
    <t xml:space="preserve">Семыкин </t>
  </si>
  <si>
    <t>Кирилл</t>
  </si>
  <si>
    <t xml:space="preserve">Бобкова </t>
  </si>
  <si>
    <t>МБОУ «СОШ №127»</t>
  </si>
  <si>
    <t>МБОУ «СОШ №4»</t>
  </si>
  <si>
    <t>тип диплома</t>
  </si>
  <si>
    <t>кл</t>
  </si>
  <si>
    <t>1 тур</t>
  </si>
  <si>
    <t>Амина</t>
  </si>
  <si>
    <t>дата проведения:  5, 6 февраля 2015г.</t>
  </si>
  <si>
    <t xml:space="preserve">Результаты  регионального этапа Всероссийской олимпиады школьников 2015 г.  по немецкому языку </t>
  </si>
  <si>
    <t>Благовещенский</t>
  </si>
  <si>
    <t>Кулундинский</t>
  </si>
  <si>
    <t>Змеиногорский</t>
  </si>
  <si>
    <t>Рубцовский</t>
  </si>
  <si>
    <t>МКОУ «Ракитовская СОШ»</t>
  </si>
  <si>
    <t>Михайловский</t>
  </si>
  <si>
    <t>МБОУ «Самарская СОШ»</t>
  </si>
  <si>
    <t>МКОУ «Зональная СОШ»</t>
  </si>
  <si>
    <t>МКОУ»Александровская СОШ»</t>
  </si>
  <si>
    <t>Суетский</t>
  </si>
  <si>
    <t>Поспелихинский</t>
  </si>
  <si>
    <t>МКОУ «Залесовская СОШ №1»</t>
  </si>
  <si>
    <t>Залесовский</t>
  </si>
  <si>
    <t>МКОУ «Красноярская СОШ»</t>
  </si>
  <si>
    <t>МБОУ «БСОШ №1»</t>
  </si>
  <si>
    <t>Белокурихинский</t>
  </si>
  <si>
    <t>МКОУ «Волчно-Бурлинская СОШ»</t>
  </si>
  <si>
    <t>МБОУ «Первомайская СОШ»</t>
  </si>
  <si>
    <t>Крутихинский</t>
  </si>
  <si>
    <t>Первомайский</t>
  </si>
  <si>
    <t>МБОУ «Гляденская СОШ»</t>
  </si>
  <si>
    <t>МКОУ «Акимовская СОШ»</t>
  </si>
  <si>
    <t>Краснощековский</t>
  </si>
  <si>
    <t>МБОУ «Гришковская СОШ»</t>
  </si>
  <si>
    <t>Немецкий национальный район</t>
  </si>
  <si>
    <t>МБОУ «СОШ №14»</t>
  </si>
  <si>
    <t>Тальменский</t>
  </si>
  <si>
    <t>МБОУ «СОШ №19»</t>
  </si>
  <si>
    <t>МКОУ «Шадринцевская СОШ»</t>
  </si>
  <si>
    <t>МБОУ «СОШ №89 с УИОП»</t>
  </si>
  <si>
    <t>МКОУ «Тальменская СОШ №5»</t>
  </si>
  <si>
    <t>МКОУ «Новотроицкая СОШ»</t>
  </si>
  <si>
    <t>МБОУ «СОШ №20»</t>
  </si>
  <si>
    <t>МБОУ «Гимназия №80»</t>
  </si>
  <si>
    <t>МБОУ «СОШ №6»</t>
  </si>
  <si>
    <t>МКОУ «Ларичихинская СОШ»</t>
  </si>
  <si>
    <t>Локтевский</t>
  </si>
  <si>
    <t>МБОУ «Гимназия №2»</t>
  </si>
  <si>
    <t>МБОУ «Гимназия №3»</t>
  </si>
  <si>
    <t xml:space="preserve"> Карина</t>
  </si>
  <si>
    <t xml:space="preserve">Штро </t>
  </si>
  <si>
    <t xml:space="preserve">Раковская </t>
  </si>
  <si>
    <t>Ксения</t>
  </si>
  <si>
    <t>Дынник</t>
  </si>
  <si>
    <t xml:space="preserve"> Дарья</t>
  </si>
  <si>
    <t>Полыгалов</t>
  </si>
  <si>
    <t xml:space="preserve"> Иван</t>
  </si>
  <si>
    <t xml:space="preserve">Коцубенко </t>
  </si>
  <si>
    <t>Владилена</t>
  </si>
  <si>
    <t xml:space="preserve">Распутина </t>
  </si>
  <si>
    <t>Александра</t>
  </si>
  <si>
    <t xml:space="preserve">Валых </t>
  </si>
  <si>
    <t xml:space="preserve">Полыгалова </t>
  </si>
  <si>
    <t xml:space="preserve">Котельникова </t>
  </si>
  <si>
    <t>Янина</t>
  </si>
  <si>
    <t xml:space="preserve">Коростелева </t>
  </si>
  <si>
    <t xml:space="preserve">Марунина </t>
  </si>
  <si>
    <t xml:space="preserve">Ершова </t>
  </si>
  <si>
    <t>Анита</t>
  </si>
  <si>
    <t xml:space="preserve">Пулина </t>
  </si>
  <si>
    <t>Марина</t>
  </si>
  <si>
    <t xml:space="preserve">Монш </t>
  </si>
  <si>
    <t xml:space="preserve">Классен </t>
  </si>
  <si>
    <t xml:space="preserve">Мурсакова </t>
  </si>
  <si>
    <t xml:space="preserve">Верейкина </t>
  </si>
  <si>
    <t xml:space="preserve">Золотухина </t>
  </si>
  <si>
    <t xml:space="preserve">Шмидт </t>
  </si>
  <si>
    <t xml:space="preserve">Григорьева </t>
  </si>
  <si>
    <t xml:space="preserve">Ващенко </t>
  </si>
  <si>
    <t>Полина</t>
  </si>
  <si>
    <t xml:space="preserve">Вайцель </t>
  </si>
  <si>
    <t xml:space="preserve">Бондаренко </t>
  </si>
  <si>
    <t xml:space="preserve">Гулиева  </t>
  </si>
  <si>
    <t>Севиль</t>
  </si>
  <si>
    <t xml:space="preserve">Контев </t>
  </si>
  <si>
    <t>Павел</t>
  </si>
  <si>
    <t xml:space="preserve">Храмов </t>
  </si>
  <si>
    <t xml:space="preserve">Бистерфельд </t>
  </si>
  <si>
    <t>Александр</t>
  </si>
  <si>
    <t xml:space="preserve">Вихрева </t>
  </si>
  <si>
    <t xml:space="preserve">Кобыляцкая </t>
  </si>
  <si>
    <t xml:space="preserve">Грозова </t>
  </si>
  <si>
    <t xml:space="preserve">Костерина  </t>
  </si>
  <si>
    <t xml:space="preserve">Штенгер </t>
  </si>
  <si>
    <t xml:space="preserve">Муковинин </t>
  </si>
  <si>
    <t xml:space="preserve">Саматова  </t>
  </si>
  <si>
    <t xml:space="preserve">Малявко </t>
  </si>
  <si>
    <t>Софья</t>
  </si>
  <si>
    <t xml:space="preserve">Воронова </t>
  </si>
  <si>
    <t>Кристина</t>
  </si>
  <si>
    <t xml:space="preserve">Изотова </t>
  </si>
  <si>
    <t>Галина</t>
  </si>
  <si>
    <t xml:space="preserve">Попова  </t>
  </si>
  <si>
    <t xml:space="preserve">Рачковская </t>
  </si>
  <si>
    <t xml:space="preserve">Ходакова </t>
  </si>
  <si>
    <t>г.Змеиногрск</t>
  </si>
  <si>
    <t>г.Камень-на-Оби</t>
  </si>
  <si>
    <t>г.Яровое</t>
  </si>
  <si>
    <t>г.Новоалтайск</t>
  </si>
  <si>
    <t>МКОУ "Беспаловская СОШ»</t>
  </si>
  <si>
    <t>МБОУ «Зеленодубравная СОШ»</t>
  </si>
  <si>
    <t>МБОУ «Поспелихинская СОШ  №2»</t>
  </si>
  <si>
    <t>МБОУ «Гимназия №69"</t>
  </si>
  <si>
    <t>МБОУ “Краснощековская СОШ №1</t>
  </si>
  <si>
    <t>МБОУ “Лицей №4”</t>
  </si>
  <si>
    <t>МКОУ "ТСОШ №5"</t>
  </si>
  <si>
    <t>МБОУ «СОШ №17 с УИ муз и изо»</t>
  </si>
  <si>
    <t>1101</t>
  </si>
  <si>
    <t>1102</t>
  </si>
  <si>
    <t>1103</t>
  </si>
  <si>
    <t>0904</t>
  </si>
  <si>
    <t>1005</t>
  </si>
  <si>
    <t>1106</t>
  </si>
  <si>
    <t>1107</t>
  </si>
  <si>
    <t>1009</t>
  </si>
  <si>
    <t>1111</t>
  </si>
  <si>
    <t>1112</t>
  </si>
  <si>
    <t>1014</t>
  </si>
  <si>
    <t>1015</t>
  </si>
  <si>
    <t>0916</t>
  </si>
  <si>
    <t>1117</t>
  </si>
  <si>
    <t>1118</t>
  </si>
  <si>
    <t>1019</t>
  </si>
  <si>
    <t>1120</t>
  </si>
  <si>
    <t>0921</t>
  </si>
  <si>
    <t>0922</t>
  </si>
  <si>
    <t>1124</t>
  </si>
  <si>
    <t>1125</t>
  </si>
  <si>
    <t>1126</t>
  </si>
  <si>
    <t>1127</t>
  </si>
  <si>
    <t>1128</t>
  </si>
  <si>
    <t>1129</t>
  </si>
  <si>
    <t>1030</t>
  </si>
  <si>
    <t>1131</t>
  </si>
  <si>
    <t>0932</t>
  </si>
  <si>
    <t>1034</t>
  </si>
  <si>
    <t>1135</t>
  </si>
  <si>
    <t>0936</t>
  </si>
  <si>
    <t>1037</t>
  </si>
  <si>
    <t>0938</t>
  </si>
  <si>
    <t>0939</t>
  </si>
  <si>
    <t>0940</t>
  </si>
  <si>
    <t>0941</t>
  </si>
  <si>
    <t>1042</t>
  </si>
  <si>
    <t>0943</t>
  </si>
  <si>
    <t>1044</t>
  </si>
  <si>
    <t>1145</t>
  </si>
  <si>
    <t>0946</t>
  </si>
  <si>
    <t>0947</t>
  </si>
  <si>
    <t>1148</t>
  </si>
  <si>
    <t>0949</t>
  </si>
  <si>
    <t>1050</t>
  </si>
  <si>
    <t>1151</t>
  </si>
  <si>
    <t>Витальевна</t>
  </si>
  <si>
    <t>Евгеньевна</t>
  </si>
  <si>
    <t>Владимровна</t>
  </si>
  <si>
    <t>Юрьевна</t>
  </si>
  <si>
    <t>Васильевна</t>
  </si>
  <si>
    <t>Борисовна</t>
  </si>
  <si>
    <t>Витальевич</t>
  </si>
  <si>
    <t>не доезд</t>
  </si>
  <si>
    <t xml:space="preserve">Кононихина </t>
  </si>
  <si>
    <t>Дмитриевна</t>
  </si>
  <si>
    <t>Игоревна</t>
  </si>
  <si>
    <t xml:space="preserve">Кученчирекова </t>
  </si>
  <si>
    <t>Рызабековна</t>
  </si>
  <si>
    <t>Владимировна</t>
  </si>
  <si>
    <t>Валентиновна</t>
  </si>
  <si>
    <t>Анатольевна</t>
  </si>
  <si>
    <t>Сергеевна</t>
  </si>
  <si>
    <t>болеет</t>
  </si>
  <si>
    <t>Андреевна</t>
  </si>
  <si>
    <t>Михайловна</t>
  </si>
  <si>
    <t>Николаевна</t>
  </si>
  <si>
    <t>Фридриховна</t>
  </si>
  <si>
    <t>Петровна</t>
  </si>
  <si>
    <t>Гусейновна</t>
  </si>
  <si>
    <t>Аркадьевич</t>
  </si>
  <si>
    <t>Олегович</t>
  </si>
  <si>
    <t>Александрович</t>
  </si>
  <si>
    <t>Константиновна</t>
  </si>
  <si>
    <t>Эмилия</t>
  </si>
  <si>
    <t>Дмитриевич</t>
  </si>
  <si>
    <t>Маратовна</t>
  </si>
  <si>
    <t>Алексеевна</t>
  </si>
  <si>
    <t>Павловна</t>
  </si>
  <si>
    <t>15.00</t>
  </si>
  <si>
    <t>КГБОУ "АКПЛ"</t>
  </si>
  <si>
    <t>КГБОУ «Бийский лицей-интернат»</t>
  </si>
  <si>
    <t>неявка</t>
  </si>
  <si>
    <t>победитель</t>
  </si>
  <si>
    <t>призер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</si>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</sst>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2" fontId="1" fillId="2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49" fontId="5" fillId="0" borderId="1" xfId="0" applyNumberFormat="1" applyFont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topLeftCell="A28" workbookViewId="0">
      <selection activeCell="D37" sqref="D37"/>
    </sheetView>
  </sheetViews>
  <sheetFormatPr defaultRowHeight="17.100000000000001" customHeight="1" x14ac:dyDescent="0.25"/>
  <cols>
    <col min="1" max="1" width="4.7109375" style="1" customWidth="1"/>
    <col min="2" max="2" width="17" style="1" customWidth="1"/>
    <col min="3" max="3" width="12" style="1" customWidth="1"/>
    <col min="4" max="4" width="12.140625" style="1" customWidth="1"/>
    <col min="5" max="5" width="5.5703125" style="1" customWidth="1"/>
    <col min="6" max="6" width="39.85546875" style="1" customWidth="1"/>
    <col min="7" max="7" width="18.140625" style="1" customWidth="1"/>
    <col min="8" max="8" width="7.42578125" style="16" customWidth="1"/>
    <col min="9" max="9" width="5.5703125" style="3" customWidth="1"/>
    <col min="10" max="10" width="6" style="3" customWidth="1"/>
    <col min="11" max="11" width="5.85546875" style="3" customWidth="1"/>
    <col min="12" max="12" width="6" style="3" customWidth="1"/>
    <col min="13" max="13" width="6.85546875" style="3" customWidth="1"/>
    <col min="14" max="14" width="7" style="1" customWidth="1"/>
    <col min="15" max="15" width="7.42578125" style="1" customWidth="1"/>
    <col min="16" max="16" width="5.42578125" style="1" customWidth="1"/>
    <col min="17" max="17" width="12.140625" style="1" customWidth="1"/>
    <col min="18" max="16384" width="9.140625" style="1"/>
  </cols>
  <sheetData>
    <row r="1" spans="1:19" ht="17.100000000000001" customHeight="1" x14ac:dyDescent="0.2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3" spans="1:19" ht="17.100000000000001" customHeight="1" x14ac:dyDescent="0.25">
      <c r="A3" s="4" t="s">
        <v>52</v>
      </c>
      <c r="B3" s="4"/>
      <c r="C3" s="4"/>
      <c r="D3" s="4"/>
    </row>
    <row r="5" spans="1:19" ht="17.100000000000001" customHeight="1" x14ac:dyDescent="0.25">
      <c r="A5" s="26" t="s">
        <v>0</v>
      </c>
      <c r="B5" s="26" t="s">
        <v>1</v>
      </c>
      <c r="C5" s="26" t="s">
        <v>2</v>
      </c>
      <c r="D5" s="26" t="s">
        <v>3</v>
      </c>
      <c r="E5" s="26" t="s">
        <v>49</v>
      </c>
      <c r="F5" s="26" t="s">
        <v>4</v>
      </c>
      <c r="G5" s="22" t="s">
        <v>23</v>
      </c>
      <c r="H5" s="27" t="s">
        <v>8</v>
      </c>
      <c r="I5" s="25" t="s">
        <v>50</v>
      </c>
      <c r="J5" s="25"/>
      <c r="K5" s="25"/>
      <c r="L5" s="25"/>
      <c r="M5" s="25"/>
      <c r="N5" s="6" t="s">
        <v>5</v>
      </c>
      <c r="O5" s="22" t="s">
        <v>6</v>
      </c>
      <c r="P5" s="22" t="s">
        <v>7</v>
      </c>
      <c r="Q5" s="22" t="s">
        <v>48</v>
      </c>
    </row>
    <row r="6" spans="1:19" ht="17.100000000000001" customHeight="1" x14ac:dyDescent="0.25">
      <c r="A6" s="26"/>
      <c r="B6" s="26"/>
      <c r="C6" s="26"/>
      <c r="D6" s="26"/>
      <c r="E6" s="26"/>
      <c r="F6" s="26"/>
      <c r="G6" s="22"/>
      <c r="H6" s="28"/>
      <c r="I6" s="2">
        <v>1</v>
      </c>
      <c r="J6" s="2">
        <v>2</v>
      </c>
      <c r="K6" s="2">
        <v>3</v>
      </c>
      <c r="L6" s="2">
        <v>4</v>
      </c>
      <c r="M6" s="2">
        <v>5</v>
      </c>
      <c r="N6" s="5"/>
      <c r="O6" s="26"/>
      <c r="P6" s="22"/>
      <c r="Q6" s="22"/>
    </row>
    <row r="7" spans="1:19" ht="17.100000000000001" customHeight="1" x14ac:dyDescent="0.25">
      <c r="A7" s="14">
        <v>1</v>
      </c>
      <c r="B7" s="14" t="s">
        <v>27</v>
      </c>
      <c r="C7" s="11" t="s">
        <v>13</v>
      </c>
      <c r="D7" s="15" t="s">
        <v>207</v>
      </c>
      <c r="E7" s="14">
        <v>11</v>
      </c>
      <c r="F7" s="14" t="s">
        <v>42</v>
      </c>
      <c r="G7" s="14" t="s">
        <v>54</v>
      </c>
      <c r="H7" s="20" t="s">
        <v>161</v>
      </c>
      <c r="I7" s="7">
        <v>9</v>
      </c>
      <c r="J7" s="7">
        <v>13</v>
      </c>
      <c r="K7" s="7">
        <v>13</v>
      </c>
      <c r="L7" s="7">
        <v>10</v>
      </c>
      <c r="M7" s="7">
        <v>17</v>
      </c>
      <c r="N7" s="7">
        <v>24</v>
      </c>
      <c r="O7" s="7">
        <f t="shared" ref="O7:O51" si="0">SUM(I7:N7)</f>
        <v>86</v>
      </c>
      <c r="P7" s="2">
        <v>1</v>
      </c>
      <c r="Q7" s="18" t="s">
        <v>244</v>
      </c>
    </row>
    <row r="8" spans="1:19" ht="17.100000000000001" customHeight="1" x14ac:dyDescent="0.25">
      <c r="A8" s="14">
        <v>2</v>
      </c>
      <c r="B8" s="14" t="s">
        <v>28</v>
      </c>
      <c r="C8" s="11" t="s">
        <v>93</v>
      </c>
      <c r="D8" s="15" t="s">
        <v>208</v>
      </c>
      <c r="E8" s="14">
        <v>11</v>
      </c>
      <c r="F8" s="14" t="s">
        <v>29</v>
      </c>
      <c r="G8" s="14" t="s">
        <v>55</v>
      </c>
      <c r="H8" s="20" t="s">
        <v>162</v>
      </c>
      <c r="I8" s="7">
        <v>10</v>
      </c>
      <c r="J8" s="7">
        <v>9</v>
      </c>
      <c r="K8" s="7">
        <v>7</v>
      </c>
      <c r="L8" s="7">
        <v>5</v>
      </c>
      <c r="M8" s="7">
        <v>17</v>
      </c>
      <c r="N8" s="7">
        <v>24</v>
      </c>
      <c r="O8" s="7">
        <f t="shared" si="0"/>
        <v>72</v>
      </c>
      <c r="P8" s="2">
        <v>2</v>
      </c>
      <c r="Q8" s="18" t="s">
        <v>245</v>
      </c>
    </row>
    <row r="9" spans="1:19" ht="17.100000000000001" customHeight="1" x14ac:dyDescent="0.25">
      <c r="A9" s="14">
        <v>3</v>
      </c>
      <c r="B9" s="14" t="s">
        <v>97</v>
      </c>
      <c r="C9" s="12" t="s">
        <v>98</v>
      </c>
      <c r="D9" s="15" t="s">
        <v>212</v>
      </c>
      <c r="E9" s="14">
        <v>11</v>
      </c>
      <c r="F9" s="14" t="s">
        <v>58</v>
      </c>
      <c r="G9" s="14" t="s">
        <v>59</v>
      </c>
      <c r="H9" s="20" t="s">
        <v>166</v>
      </c>
      <c r="I9" s="7">
        <v>10</v>
      </c>
      <c r="J9" s="7">
        <v>9</v>
      </c>
      <c r="K9" s="7">
        <v>9</v>
      </c>
      <c r="L9" s="7">
        <v>7</v>
      </c>
      <c r="M9" s="7">
        <v>15</v>
      </c>
      <c r="N9" s="7">
        <v>21.5</v>
      </c>
      <c r="O9" s="7">
        <f t="shared" si="0"/>
        <v>71.5</v>
      </c>
      <c r="P9" s="18">
        <v>3</v>
      </c>
      <c r="Q9" s="18" t="s">
        <v>245</v>
      </c>
    </row>
    <row r="10" spans="1:19" ht="17.100000000000001" customHeight="1" x14ac:dyDescent="0.25">
      <c r="A10" s="14">
        <v>4</v>
      </c>
      <c r="B10" s="14" t="s">
        <v>32</v>
      </c>
      <c r="C10" s="18" t="s">
        <v>33</v>
      </c>
      <c r="D10" s="15" t="s">
        <v>209</v>
      </c>
      <c r="E10" s="14">
        <v>11</v>
      </c>
      <c r="F10" s="14" t="s">
        <v>241</v>
      </c>
      <c r="G10" s="14"/>
      <c r="H10" s="20" t="s">
        <v>163</v>
      </c>
      <c r="I10" s="7">
        <v>8</v>
      </c>
      <c r="J10" s="7">
        <v>9</v>
      </c>
      <c r="K10" s="7">
        <v>11</v>
      </c>
      <c r="L10" s="7">
        <v>6</v>
      </c>
      <c r="M10" s="7">
        <v>16</v>
      </c>
      <c r="N10" s="7">
        <v>18.5</v>
      </c>
      <c r="O10" s="7">
        <f t="shared" si="0"/>
        <v>68.5</v>
      </c>
      <c r="P10" s="18">
        <v>4</v>
      </c>
      <c r="Q10" s="18" t="s">
        <v>245</v>
      </c>
    </row>
    <row r="11" spans="1:19" ht="17.100000000000001" customHeight="1" x14ac:dyDescent="0.25">
      <c r="A11" s="14">
        <v>5</v>
      </c>
      <c r="B11" s="14" t="s">
        <v>12</v>
      </c>
      <c r="C11" s="9" t="s">
        <v>13</v>
      </c>
      <c r="D11" s="9" t="s">
        <v>217</v>
      </c>
      <c r="E11" s="14">
        <v>11</v>
      </c>
      <c r="F11" s="14" t="s">
        <v>37</v>
      </c>
      <c r="G11" s="14" t="s">
        <v>9</v>
      </c>
      <c r="H11" s="20" t="s">
        <v>170</v>
      </c>
      <c r="I11" s="7">
        <v>8</v>
      </c>
      <c r="J11" s="7">
        <v>13</v>
      </c>
      <c r="K11" s="7">
        <v>11</v>
      </c>
      <c r="L11" s="7">
        <v>6</v>
      </c>
      <c r="M11" s="7">
        <v>15</v>
      </c>
      <c r="N11" s="7">
        <v>15</v>
      </c>
      <c r="O11" s="7">
        <f t="shared" si="0"/>
        <v>68</v>
      </c>
      <c r="P11" s="18">
        <v>5</v>
      </c>
      <c r="Q11" s="18" t="s">
        <v>245</v>
      </c>
    </row>
    <row r="12" spans="1:19" ht="17.100000000000001" customHeight="1" x14ac:dyDescent="0.25">
      <c r="A12" s="14">
        <v>6</v>
      </c>
      <c r="B12" s="14" t="s">
        <v>12</v>
      </c>
      <c r="C12" s="12" t="s">
        <v>22</v>
      </c>
      <c r="D12" s="15" t="s">
        <v>217</v>
      </c>
      <c r="E12" s="14">
        <v>11</v>
      </c>
      <c r="F12" s="14" t="s">
        <v>156</v>
      </c>
      <c r="G12" s="14" t="s">
        <v>9</v>
      </c>
      <c r="H12" s="20" t="s">
        <v>177</v>
      </c>
      <c r="I12" s="7">
        <v>7</v>
      </c>
      <c r="J12" s="7">
        <v>12</v>
      </c>
      <c r="K12" s="7">
        <v>9</v>
      </c>
      <c r="L12" s="7">
        <v>7</v>
      </c>
      <c r="M12" s="7">
        <v>13</v>
      </c>
      <c r="N12" s="7">
        <v>15.5</v>
      </c>
      <c r="O12" s="7">
        <f t="shared" si="0"/>
        <v>63.5</v>
      </c>
      <c r="P12" s="18">
        <v>6</v>
      </c>
      <c r="Q12" s="18" t="s">
        <v>245</v>
      </c>
    </row>
    <row r="13" spans="1:19" ht="17.100000000000001" customHeight="1" x14ac:dyDescent="0.25">
      <c r="A13" s="14">
        <v>7</v>
      </c>
      <c r="B13" s="14" t="s">
        <v>45</v>
      </c>
      <c r="C13" s="17" t="s">
        <v>15</v>
      </c>
      <c r="D13" s="15" t="s">
        <v>220</v>
      </c>
      <c r="E13" s="14">
        <v>11</v>
      </c>
      <c r="F13" s="14" t="s">
        <v>46</v>
      </c>
      <c r="G13" s="14" t="s">
        <v>9</v>
      </c>
      <c r="H13" s="20" t="s">
        <v>183</v>
      </c>
      <c r="I13" s="7">
        <v>14</v>
      </c>
      <c r="J13" s="7">
        <v>11</v>
      </c>
      <c r="K13" s="7">
        <v>6</v>
      </c>
      <c r="L13" s="7">
        <v>3</v>
      </c>
      <c r="M13" s="7">
        <v>12</v>
      </c>
      <c r="N13" s="7">
        <v>15.5</v>
      </c>
      <c r="O13" s="7">
        <f t="shared" si="0"/>
        <v>61.5</v>
      </c>
      <c r="P13" s="18">
        <v>7</v>
      </c>
      <c r="Q13" s="18" t="s">
        <v>245</v>
      </c>
    </row>
    <row r="14" spans="1:19" ht="17.100000000000001" customHeight="1" x14ac:dyDescent="0.25">
      <c r="A14" s="14">
        <v>8</v>
      </c>
      <c r="B14" s="14" t="s">
        <v>218</v>
      </c>
      <c r="C14" s="18" t="s">
        <v>51</v>
      </c>
      <c r="D14" s="15" t="s">
        <v>219</v>
      </c>
      <c r="E14" s="14">
        <v>10</v>
      </c>
      <c r="F14" s="14" t="s">
        <v>42</v>
      </c>
      <c r="G14" s="14" t="s">
        <v>54</v>
      </c>
      <c r="H14" s="20" t="s">
        <v>171</v>
      </c>
      <c r="I14" s="7">
        <v>7</v>
      </c>
      <c r="J14" s="7">
        <v>11</v>
      </c>
      <c r="K14" s="7">
        <v>12</v>
      </c>
      <c r="L14" s="7">
        <v>9</v>
      </c>
      <c r="M14" s="7">
        <v>4.5</v>
      </c>
      <c r="N14" s="7">
        <v>14</v>
      </c>
      <c r="O14" s="7">
        <f t="shared" si="0"/>
        <v>57.5</v>
      </c>
      <c r="P14" s="18">
        <v>8</v>
      </c>
      <c r="Q14" s="18" t="s">
        <v>245</v>
      </c>
    </row>
    <row r="15" spans="1:19" ht="17.100000000000001" customHeight="1" x14ac:dyDescent="0.25">
      <c r="A15" s="14">
        <v>9</v>
      </c>
      <c r="B15" s="14" t="s">
        <v>118</v>
      </c>
      <c r="C15" s="12" t="s">
        <v>15</v>
      </c>
      <c r="D15" s="15" t="s">
        <v>227</v>
      </c>
      <c r="E15" s="14">
        <v>11</v>
      </c>
      <c r="F15" s="14" t="s">
        <v>19</v>
      </c>
      <c r="G15" s="14" t="s">
        <v>9</v>
      </c>
      <c r="H15" s="20" t="s">
        <v>184</v>
      </c>
      <c r="I15" s="7">
        <v>17</v>
      </c>
      <c r="J15" s="7">
        <v>6</v>
      </c>
      <c r="K15" s="7">
        <v>5</v>
      </c>
      <c r="L15" s="7">
        <v>4</v>
      </c>
      <c r="M15" s="7">
        <v>10</v>
      </c>
      <c r="N15" s="7">
        <v>13.5</v>
      </c>
      <c r="O15" s="7">
        <f t="shared" si="0"/>
        <v>55.5</v>
      </c>
      <c r="P15" s="18">
        <v>9</v>
      </c>
      <c r="Q15" s="18" t="s">
        <v>245</v>
      </c>
    </row>
    <row r="16" spans="1:19" ht="17.100000000000001" customHeight="1" x14ac:dyDescent="0.25">
      <c r="A16" s="14">
        <v>10</v>
      </c>
      <c r="B16" s="14" t="s">
        <v>116</v>
      </c>
      <c r="C16" s="12" t="s">
        <v>39</v>
      </c>
      <c r="D16" s="15" t="s">
        <v>210</v>
      </c>
      <c r="E16" s="14">
        <v>11</v>
      </c>
      <c r="F16" s="14" t="s">
        <v>77</v>
      </c>
      <c r="G16" s="14" t="s">
        <v>78</v>
      </c>
      <c r="H16" s="20" t="s">
        <v>181</v>
      </c>
      <c r="I16" s="7">
        <v>6</v>
      </c>
      <c r="J16" s="7">
        <v>10</v>
      </c>
      <c r="K16" s="7">
        <v>9</v>
      </c>
      <c r="L16" s="7">
        <v>6</v>
      </c>
      <c r="M16" s="7">
        <v>11</v>
      </c>
      <c r="N16" s="7">
        <v>12.5</v>
      </c>
      <c r="O16" s="7">
        <f t="shared" si="0"/>
        <v>54.5</v>
      </c>
      <c r="P16" s="18">
        <v>10</v>
      </c>
      <c r="Q16" s="18" t="s">
        <v>245</v>
      </c>
    </row>
    <row r="17" spans="1:17" ht="17.100000000000001" customHeight="1" x14ac:dyDescent="0.25">
      <c r="A17" s="14">
        <v>11</v>
      </c>
      <c r="B17" s="14" t="s">
        <v>107</v>
      </c>
      <c r="C17" s="17" t="s">
        <v>108</v>
      </c>
      <c r="D17" s="15" t="s">
        <v>221</v>
      </c>
      <c r="E17" s="14">
        <v>11</v>
      </c>
      <c r="F17" s="14" t="s">
        <v>68</v>
      </c>
      <c r="G17" s="14" t="s">
        <v>69</v>
      </c>
      <c r="H17" s="20" t="s">
        <v>174</v>
      </c>
      <c r="I17" s="7">
        <v>2</v>
      </c>
      <c r="J17" s="7">
        <v>11</v>
      </c>
      <c r="K17" s="7">
        <v>5</v>
      </c>
      <c r="L17" s="7">
        <v>6</v>
      </c>
      <c r="M17" s="7">
        <v>11.5</v>
      </c>
      <c r="N17" s="7">
        <v>14.5</v>
      </c>
      <c r="O17" s="7">
        <f t="shared" si="0"/>
        <v>50</v>
      </c>
      <c r="P17" s="18">
        <v>11</v>
      </c>
      <c r="Q17" s="18"/>
    </row>
    <row r="18" spans="1:17" ht="17.100000000000001" customHeight="1" x14ac:dyDescent="0.25">
      <c r="A18" s="14">
        <v>12</v>
      </c>
      <c r="B18" s="14" t="s">
        <v>135</v>
      </c>
      <c r="C18" s="9" t="s">
        <v>38</v>
      </c>
      <c r="D18" s="9" t="s">
        <v>223</v>
      </c>
      <c r="E18" s="14">
        <v>9</v>
      </c>
      <c r="F18" s="14" t="s">
        <v>156</v>
      </c>
      <c r="G18" s="14" t="s">
        <v>9</v>
      </c>
      <c r="H18" s="20" t="s">
        <v>196</v>
      </c>
      <c r="I18" s="13">
        <v>1</v>
      </c>
      <c r="J18" s="13">
        <v>9</v>
      </c>
      <c r="K18" s="13">
        <v>10</v>
      </c>
      <c r="L18" s="13">
        <v>7</v>
      </c>
      <c r="M18" s="13">
        <v>8</v>
      </c>
      <c r="N18" s="13">
        <v>15</v>
      </c>
      <c r="O18" s="19">
        <f t="shared" si="0"/>
        <v>50</v>
      </c>
      <c r="P18" s="2">
        <v>11</v>
      </c>
      <c r="Q18" s="18"/>
    </row>
    <row r="19" spans="1:17" ht="17.100000000000001" customHeight="1" x14ac:dyDescent="0.25">
      <c r="A19" s="14">
        <v>13</v>
      </c>
      <c r="B19" s="14" t="s">
        <v>119</v>
      </c>
      <c r="C19" s="18" t="s">
        <v>35</v>
      </c>
      <c r="D19" s="15" t="s">
        <v>220</v>
      </c>
      <c r="E19" s="14">
        <v>11</v>
      </c>
      <c r="F19" s="14" t="s">
        <v>18</v>
      </c>
      <c r="G19" s="14" t="s">
        <v>9</v>
      </c>
      <c r="H19" s="20" t="s">
        <v>185</v>
      </c>
      <c r="I19" s="7">
        <v>12</v>
      </c>
      <c r="J19" s="7">
        <v>7</v>
      </c>
      <c r="K19" s="7">
        <v>5</v>
      </c>
      <c r="L19" s="7">
        <v>6</v>
      </c>
      <c r="M19" s="7">
        <v>4</v>
      </c>
      <c r="N19" s="7">
        <v>15.5</v>
      </c>
      <c r="O19" s="7">
        <f t="shared" si="0"/>
        <v>49.5</v>
      </c>
      <c r="P19" s="2">
        <v>12</v>
      </c>
      <c r="Q19" s="2"/>
    </row>
    <row r="20" spans="1:17" ht="17.100000000000001" customHeight="1" x14ac:dyDescent="0.25">
      <c r="A20" s="14">
        <v>14</v>
      </c>
      <c r="B20" s="14" t="s">
        <v>128</v>
      </c>
      <c r="C20" s="12" t="s">
        <v>129</v>
      </c>
      <c r="D20" s="15" t="s">
        <v>231</v>
      </c>
      <c r="E20" s="14">
        <v>9</v>
      </c>
      <c r="F20" s="14" t="s">
        <v>46</v>
      </c>
      <c r="G20" s="14" t="s">
        <v>9</v>
      </c>
      <c r="H20" s="20" t="s">
        <v>191</v>
      </c>
      <c r="I20" s="7">
        <v>0</v>
      </c>
      <c r="J20" s="7">
        <v>10</v>
      </c>
      <c r="K20" s="7">
        <v>6</v>
      </c>
      <c r="L20" s="7">
        <v>7</v>
      </c>
      <c r="M20" s="7">
        <v>12</v>
      </c>
      <c r="N20" s="7">
        <v>14.5</v>
      </c>
      <c r="O20" s="7">
        <f t="shared" si="0"/>
        <v>49.5</v>
      </c>
      <c r="P20" s="2">
        <v>12</v>
      </c>
      <c r="Q20" s="2"/>
    </row>
    <row r="21" spans="1:17" ht="17.100000000000001" customHeight="1" x14ac:dyDescent="0.25">
      <c r="A21" s="14">
        <v>15</v>
      </c>
      <c r="B21" s="14" t="s">
        <v>117</v>
      </c>
      <c r="C21" s="12" t="s">
        <v>10</v>
      </c>
      <c r="D21" s="15" t="s">
        <v>226</v>
      </c>
      <c r="E21" s="14">
        <v>11</v>
      </c>
      <c r="F21" s="14" t="s">
        <v>19</v>
      </c>
      <c r="G21" s="14" t="s">
        <v>9</v>
      </c>
      <c r="H21" s="20" t="s">
        <v>182</v>
      </c>
      <c r="I21" s="7">
        <v>1</v>
      </c>
      <c r="J21" s="7">
        <v>11</v>
      </c>
      <c r="K21" s="7">
        <v>6</v>
      </c>
      <c r="L21" s="7">
        <v>7</v>
      </c>
      <c r="M21" s="7">
        <v>7</v>
      </c>
      <c r="N21" s="7">
        <v>17</v>
      </c>
      <c r="O21" s="7">
        <f t="shared" si="0"/>
        <v>49</v>
      </c>
      <c r="P21" s="2">
        <v>13</v>
      </c>
      <c r="Q21" s="2"/>
    </row>
    <row r="22" spans="1:17" ht="17.100000000000001" customHeight="1" x14ac:dyDescent="0.25">
      <c r="A22" s="14">
        <v>16</v>
      </c>
      <c r="B22" s="14" t="s">
        <v>113</v>
      </c>
      <c r="C22" s="11" t="s">
        <v>114</v>
      </c>
      <c r="D22" s="15" t="s">
        <v>223</v>
      </c>
      <c r="E22" s="14">
        <v>9</v>
      </c>
      <c r="F22" s="14" t="s">
        <v>75</v>
      </c>
      <c r="G22" s="14" t="s">
        <v>76</v>
      </c>
      <c r="H22" s="20" t="s">
        <v>179</v>
      </c>
      <c r="I22" s="7">
        <v>1</v>
      </c>
      <c r="J22" s="7">
        <v>13</v>
      </c>
      <c r="K22" s="7">
        <v>7</v>
      </c>
      <c r="L22" s="7">
        <v>7</v>
      </c>
      <c r="M22" s="7">
        <v>7.5</v>
      </c>
      <c r="N22" s="7">
        <v>13</v>
      </c>
      <c r="O22" s="7">
        <f t="shared" si="0"/>
        <v>48.5</v>
      </c>
      <c r="P22" s="2">
        <v>14</v>
      </c>
      <c r="Q22" s="2"/>
    </row>
    <row r="23" spans="1:17" ht="17.100000000000001" customHeight="1" x14ac:dyDescent="0.25">
      <c r="A23" s="14">
        <v>17</v>
      </c>
      <c r="B23" s="14" t="s">
        <v>131</v>
      </c>
      <c r="C23" s="11" t="s">
        <v>132</v>
      </c>
      <c r="D23" s="15" t="s">
        <v>233</v>
      </c>
      <c r="E23" s="14">
        <v>9</v>
      </c>
      <c r="F23" s="14" t="s">
        <v>84</v>
      </c>
      <c r="G23" s="14" t="s">
        <v>80</v>
      </c>
      <c r="H23" s="20" t="s">
        <v>193</v>
      </c>
      <c r="I23" s="7">
        <v>0</v>
      </c>
      <c r="J23" s="7">
        <v>14</v>
      </c>
      <c r="K23" s="7">
        <v>2</v>
      </c>
      <c r="L23" s="7">
        <v>6</v>
      </c>
      <c r="M23" s="7">
        <v>10</v>
      </c>
      <c r="N23" s="7">
        <v>13.5</v>
      </c>
      <c r="O23" s="7">
        <f t="shared" si="0"/>
        <v>45.5</v>
      </c>
      <c r="P23" s="2">
        <v>15</v>
      </c>
      <c r="Q23" s="2"/>
    </row>
    <row r="24" spans="1:17" ht="17.100000000000001" customHeight="1" x14ac:dyDescent="0.25">
      <c r="A24" s="14">
        <v>18</v>
      </c>
      <c r="B24" s="14" t="s">
        <v>146</v>
      </c>
      <c r="C24" s="9" t="s">
        <v>39</v>
      </c>
      <c r="D24" s="9" t="s">
        <v>223</v>
      </c>
      <c r="E24" s="14">
        <v>9</v>
      </c>
      <c r="F24" s="14" t="s">
        <v>91</v>
      </c>
      <c r="G24" s="14" t="s">
        <v>16</v>
      </c>
      <c r="H24" s="20" t="s">
        <v>204</v>
      </c>
      <c r="I24" s="13">
        <v>0</v>
      </c>
      <c r="J24" s="13">
        <v>11</v>
      </c>
      <c r="K24" s="13">
        <v>5</v>
      </c>
      <c r="L24" s="13">
        <v>9</v>
      </c>
      <c r="M24" s="13">
        <v>5.5</v>
      </c>
      <c r="N24" s="13">
        <v>15</v>
      </c>
      <c r="O24" s="19">
        <f t="shared" si="0"/>
        <v>45.5</v>
      </c>
      <c r="P24" s="2">
        <v>15</v>
      </c>
      <c r="Q24" s="2"/>
    </row>
    <row r="25" spans="1:17" ht="17.100000000000001" customHeight="1" x14ac:dyDescent="0.25">
      <c r="A25" s="14">
        <v>19</v>
      </c>
      <c r="B25" s="14" t="s">
        <v>34</v>
      </c>
      <c r="C25" s="12" t="s">
        <v>35</v>
      </c>
      <c r="D25" s="15" t="s">
        <v>208</v>
      </c>
      <c r="E25" s="14">
        <v>11</v>
      </c>
      <c r="F25" s="14" t="s">
        <v>242</v>
      </c>
      <c r="G25" s="14"/>
      <c r="H25" s="20" t="s">
        <v>169</v>
      </c>
      <c r="I25" s="7">
        <v>3</v>
      </c>
      <c r="J25" s="7">
        <v>8</v>
      </c>
      <c r="K25" s="7">
        <v>2</v>
      </c>
      <c r="L25" s="7">
        <v>6</v>
      </c>
      <c r="M25" s="7">
        <v>10</v>
      </c>
      <c r="N25" s="7">
        <v>16</v>
      </c>
      <c r="O25" s="7">
        <f t="shared" si="0"/>
        <v>45</v>
      </c>
      <c r="P25" s="2">
        <v>16</v>
      </c>
      <c r="Q25" s="2"/>
    </row>
    <row r="26" spans="1:17" ht="17.100000000000001" customHeight="1" x14ac:dyDescent="0.25">
      <c r="A26" s="14">
        <v>20</v>
      </c>
      <c r="B26" s="14" t="s">
        <v>130</v>
      </c>
      <c r="C26" s="12" t="s">
        <v>33</v>
      </c>
      <c r="D26" s="15" t="s">
        <v>232</v>
      </c>
      <c r="E26" s="14">
        <v>10</v>
      </c>
      <c r="F26" s="14" t="s">
        <v>83</v>
      </c>
      <c r="G26" s="14" t="s">
        <v>9</v>
      </c>
      <c r="H26" s="20" t="s">
        <v>192</v>
      </c>
      <c r="I26" s="7">
        <v>1</v>
      </c>
      <c r="J26" s="7">
        <v>15</v>
      </c>
      <c r="K26" s="7">
        <v>7</v>
      </c>
      <c r="L26" s="7">
        <v>6</v>
      </c>
      <c r="M26" s="7">
        <v>5</v>
      </c>
      <c r="N26" s="7">
        <v>10.5</v>
      </c>
      <c r="O26" s="7">
        <f t="shared" si="0"/>
        <v>44.5</v>
      </c>
      <c r="P26" s="18">
        <v>17</v>
      </c>
      <c r="Q26" s="2"/>
    </row>
    <row r="27" spans="1:17" ht="17.100000000000001" customHeight="1" x14ac:dyDescent="0.25">
      <c r="A27" s="14">
        <v>21</v>
      </c>
      <c r="B27" s="14" t="s">
        <v>95</v>
      </c>
      <c r="C27" s="12" t="s">
        <v>96</v>
      </c>
      <c r="D27" s="15" t="s">
        <v>211</v>
      </c>
      <c r="E27" s="14">
        <v>10</v>
      </c>
      <c r="F27" s="14" t="s">
        <v>154</v>
      </c>
      <c r="G27" s="14" t="s">
        <v>57</v>
      </c>
      <c r="H27" s="20" t="s">
        <v>165</v>
      </c>
      <c r="I27" s="7">
        <v>1</v>
      </c>
      <c r="J27" s="7">
        <v>9</v>
      </c>
      <c r="K27" s="7">
        <v>4</v>
      </c>
      <c r="L27" s="7">
        <v>4</v>
      </c>
      <c r="M27" s="7">
        <v>11</v>
      </c>
      <c r="N27" s="7">
        <v>14.5</v>
      </c>
      <c r="O27" s="7">
        <f t="shared" si="0"/>
        <v>43.5</v>
      </c>
      <c r="P27" s="18">
        <v>18</v>
      </c>
      <c r="Q27" s="2"/>
    </row>
    <row r="28" spans="1:17" ht="17.100000000000001" customHeight="1" x14ac:dyDescent="0.25">
      <c r="A28" s="14">
        <v>22</v>
      </c>
      <c r="B28" s="14" t="s">
        <v>115</v>
      </c>
      <c r="C28" s="18" t="s">
        <v>30</v>
      </c>
      <c r="D28" s="15" t="s">
        <v>225</v>
      </c>
      <c r="E28" s="14">
        <v>11</v>
      </c>
      <c r="F28" s="14" t="s">
        <v>158</v>
      </c>
      <c r="G28" s="14" t="s">
        <v>150</v>
      </c>
      <c r="H28" s="20" t="s">
        <v>180</v>
      </c>
      <c r="I28" s="7">
        <v>1</v>
      </c>
      <c r="J28" s="7">
        <v>12</v>
      </c>
      <c r="K28" s="7">
        <v>4</v>
      </c>
      <c r="L28" s="7">
        <v>6</v>
      </c>
      <c r="M28" s="7">
        <v>10</v>
      </c>
      <c r="N28" s="7">
        <v>9.5</v>
      </c>
      <c r="O28" s="7">
        <f t="shared" si="0"/>
        <v>42.5</v>
      </c>
      <c r="P28" s="18">
        <v>19</v>
      </c>
      <c r="Q28" s="2"/>
    </row>
    <row r="29" spans="1:17" ht="17.100000000000001" customHeight="1" x14ac:dyDescent="0.25">
      <c r="A29" s="14">
        <v>23</v>
      </c>
      <c r="B29" s="14" t="s">
        <v>138</v>
      </c>
      <c r="C29" s="10" t="s">
        <v>17</v>
      </c>
      <c r="D29" s="9" t="s">
        <v>236</v>
      </c>
      <c r="E29" s="14">
        <v>10</v>
      </c>
      <c r="F29" s="14" t="s">
        <v>83</v>
      </c>
      <c r="G29" s="14" t="s">
        <v>9</v>
      </c>
      <c r="H29" s="20" t="s">
        <v>199</v>
      </c>
      <c r="I29" s="13">
        <v>1</v>
      </c>
      <c r="J29" s="13">
        <v>10</v>
      </c>
      <c r="K29" s="13">
        <v>5</v>
      </c>
      <c r="L29" s="13">
        <v>7</v>
      </c>
      <c r="M29" s="13">
        <v>4.5</v>
      </c>
      <c r="N29" s="13">
        <v>13</v>
      </c>
      <c r="O29" s="19">
        <f t="shared" si="0"/>
        <v>40.5</v>
      </c>
      <c r="P29" s="18">
        <v>20</v>
      </c>
      <c r="Q29" s="2"/>
    </row>
    <row r="30" spans="1:17" ht="17.100000000000001" customHeight="1" x14ac:dyDescent="0.25">
      <c r="A30" s="14">
        <v>24</v>
      </c>
      <c r="B30" s="14" t="s">
        <v>125</v>
      </c>
      <c r="C30" s="17" t="s">
        <v>11</v>
      </c>
      <c r="D30" s="15" t="s">
        <v>221</v>
      </c>
      <c r="E30" s="14">
        <v>10</v>
      </c>
      <c r="F30" s="14" t="s">
        <v>36</v>
      </c>
      <c r="G30" s="14" t="s">
        <v>150</v>
      </c>
      <c r="H30" s="20" t="s">
        <v>189</v>
      </c>
      <c r="I30" s="7">
        <v>0</v>
      </c>
      <c r="J30" s="7">
        <v>9</v>
      </c>
      <c r="K30" s="7">
        <v>5</v>
      </c>
      <c r="L30" s="7">
        <v>4</v>
      </c>
      <c r="M30" s="7">
        <v>6.5</v>
      </c>
      <c r="N30" s="7">
        <v>15.5</v>
      </c>
      <c r="O30" s="7">
        <f t="shared" si="0"/>
        <v>40</v>
      </c>
      <c r="P30" s="18">
        <v>21</v>
      </c>
      <c r="Q30" s="2"/>
    </row>
    <row r="31" spans="1:17" ht="17.100000000000001" customHeight="1" x14ac:dyDescent="0.25">
      <c r="A31" s="14">
        <v>25</v>
      </c>
      <c r="B31" s="14" t="s">
        <v>136</v>
      </c>
      <c r="C31" s="10" t="s">
        <v>30</v>
      </c>
      <c r="D31" s="9" t="s">
        <v>216</v>
      </c>
      <c r="E31" s="14">
        <v>10</v>
      </c>
      <c r="F31" s="14" t="s">
        <v>86</v>
      </c>
      <c r="G31" s="14" t="s">
        <v>16</v>
      </c>
      <c r="H31" s="20" t="s">
        <v>197</v>
      </c>
      <c r="I31" s="13">
        <v>1</v>
      </c>
      <c r="J31" s="13">
        <v>13</v>
      </c>
      <c r="K31" s="13">
        <v>5</v>
      </c>
      <c r="L31" s="13">
        <v>5</v>
      </c>
      <c r="M31" s="13">
        <v>5</v>
      </c>
      <c r="N31" s="13">
        <v>10.5</v>
      </c>
      <c r="O31" s="19">
        <f t="shared" si="0"/>
        <v>39.5</v>
      </c>
      <c r="P31" s="18">
        <v>22</v>
      </c>
      <c r="Q31" s="2"/>
    </row>
    <row r="32" spans="1:17" ht="17.100000000000001" customHeight="1" x14ac:dyDescent="0.25">
      <c r="A32" s="14">
        <v>26</v>
      </c>
      <c r="B32" s="14" t="s">
        <v>134</v>
      </c>
      <c r="C32" s="17" t="s">
        <v>114</v>
      </c>
      <c r="D32" s="15" t="s">
        <v>225</v>
      </c>
      <c r="E32" s="14">
        <v>9</v>
      </c>
      <c r="F32" s="14" t="s">
        <v>85</v>
      </c>
      <c r="G32" s="14" t="s">
        <v>80</v>
      </c>
      <c r="H32" s="20" t="s">
        <v>195</v>
      </c>
      <c r="I32" s="7">
        <v>0</v>
      </c>
      <c r="J32" s="7">
        <v>13</v>
      </c>
      <c r="K32" s="7">
        <v>4</v>
      </c>
      <c r="L32" s="7">
        <v>5</v>
      </c>
      <c r="M32" s="7">
        <v>7.5</v>
      </c>
      <c r="N32" s="7">
        <v>9.5</v>
      </c>
      <c r="O32" s="7">
        <f t="shared" si="0"/>
        <v>39</v>
      </c>
      <c r="P32" s="18">
        <v>23</v>
      </c>
      <c r="Q32" s="2"/>
    </row>
    <row r="33" spans="1:17" ht="17.100000000000001" customHeight="1" x14ac:dyDescent="0.25">
      <c r="A33" s="14">
        <v>27</v>
      </c>
      <c r="B33" s="14" t="s">
        <v>111</v>
      </c>
      <c r="C33" s="18" t="s">
        <v>112</v>
      </c>
      <c r="D33" s="15" t="s">
        <v>212</v>
      </c>
      <c r="E33" s="14">
        <v>9</v>
      </c>
      <c r="F33" s="14" t="s">
        <v>74</v>
      </c>
      <c r="G33" s="14" t="s">
        <v>54</v>
      </c>
      <c r="H33" s="20" t="s">
        <v>178</v>
      </c>
      <c r="I33" s="7">
        <v>3</v>
      </c>
      <c r="J33" s="7">
        <v>7</v>
      </c>
      <c r="K33" s="7">
        <v>4</v>
      </c>
      <c r="L33" s="7">
        <v>4</v>
      </c>
      <c r="M33" s="7" t="s">
        <v>240</v>
      </c>
      <c r="N33" s="7">
        <v>20</v>
      </c>
      <c r="O33" s="7">
        <f t="shared" si="0"/>
        <v>38</v>
      </c>
      <c r="P33" s="18">
        <v>24</v>
      </c>
      <c r="Q33" s="2"/>
    </row>
    <row r="34" spans="1:17" ht="17.100000000000001" customHeight="1" x14ac:dyDescent="0.25">
      <c r="A34" s="14">
        <v>28</v>
      </c>
      <c r="B34" s="14" t="s">
        <v>215</v>
      </c>
      <c r="C34" s="12" t="s">
        <v>35</v>
      </c>
      <c r="D34" s="15" t="s">
        <v>216</v>
      </c>
      <c r="E34" s="14">
        <v>10</v>
      </c>
      <c r="F34" s="14" t="s">
        <v>61</v>
      </c>
      <c r="G34" s="14" t="s">
        <v>31</v>
      </c>
      <c r="H34" s="20" t="s">
        <v>168</v>
      </c>
      <c r="I34" s="7">
        <v>1</v>
      </c>
      <c r="J34" s="7">
        <v>8</v>
      </c>
      <c r="K34" s="7">
        <v>5</v>
      </c>
      <c r="L34" s="7">
        <v>6</v>
      </c>
      <c r="M34" s="7">
        <v>8.5</v>
      </c>
      <c r="N34" s="7">
        <v>8.5</v>
      </c>
      <c r="O34" s="7">
        <f t="shared" si="0"/>
        <v>37</v>
      </c>
      <c r="P34" s="18">
        <v>25</v>
      </c>
      <c r="Q34" s="2"/>
    </row>
    <row r="35" spans="1:17" ht="17.100000000000001" customHeight="1" x14ac:dyDescent="0.25">
      <c r="A35" s="14">
        <v>29</v>
      </c>
      <c r="B35" s="14" t="s">
        <v>126</v>
      </c>
      <c r="C35" s="17" t="s">
        <v>127</v>
      </c>
      <c r="D35" s="15" t="s">
        <v>230</v>
      </c>
      <c r="E35" s="14">
        <v>11</v>
      </c>
      <c r="F35" s="14" t="s">
        <v>82</v>
      </c>
      <c r="G35" s="14" t="s">
        <v>80</v>
      </c>
      <c r="H35" s="20" t="s">
        <v>190</v>
      </c>
      <c r="I35" s="7">
        <v>0</v>
      </c>
      <c r="J35" s="7">
        <v>7</v>
      </c>
      <c r="K35" s="7">
        <v>3</v>
      </c>
      <c r="L35" s="7">
        <v>7</v>
      </c>
      <c r="M35" s="7">
        <v>8</v>
      </c>
      <c r="N35" s="7">
        <v>11.5</v>
      </c>
      <c r="O35" s="7">
        <f t="shared" si="0"/>
        <v>36.5</v>
      </c>
      <c r="P35" s="18">
        <v>26</v>
      </c>
      <c r="Q35" s="2"/>
    </row>
    <row r="36" spans="1:17" ht="17.100000000000001" customHeight="1" x14ac:dyDescent="0.25">
      <c r="A36" s="14">
        <v>30</v>
      </c>
      <c r="B36" s="14" t="s">
        <v>147</v>
      </c>
      <c r="C36" s="10" t="s">
        <v>30</v>
      </c>
      <c r="D36" s="9" t="s">
        <v>239</v>
      </c>
      <c r="E36" s="14">
        <v>10</v>
      </c>
      <c r="F36" s="14" t="s">
        <v>160</v>
      </c>
      <c r="G36" s="14" t="s">
        <v>16</v>
      </c>
      <c r="H36" s="20" t="s">
        <v>205</v>
      </c>
      <c r="I36" s="13">
        <v>0</v>
      </c>
      <c r="J36" s="13">
        <v>11</v>
      </c>
      <c r="K36" s="13">
        <v>3</v>
      </c>
      <c r="L36" s="13">
        <v>4</v>
      </c>
      <c r="M36" s="13">
        <v>8</v>
      </c>
      <c r="N36" s="13">
        <v>10.5</v>
      </c>
      <c r="O36" s="19">
        <f t="shared" si="0"/>
        <v>36.5</v>
      </c>
      <c r="P36" s="18">
        <v>27</v>
      </c>
      <c r="Q36" s="2"/>
    </row>
    <row r="37" spans="1:17" ht="17.100000000000001" customHeight="1" x14ac:dyDescent="0.25">
      <c r="A37" s="14">
        <v>31</v>
      </c>
      <c r="B37" s="14" t="s">
        <v>109</v>
      </c>
      <c r="C37" s="12" t="s">
        <v>20</v>
      </c>
      <c r="D37" s="15" t="s">
        <v>222</v>
      </c>
      <c r="E37" s="14">
        <v>11</v>
      </c>
      <c r="F37" s="14" t="s">
        <v>70</v>
      </c>
      <c r="G37" s="14" t="s">
        <v>72</v>
      </c>
      <c r="H37" s="20" t="s">
        <v>175</v>
      </c>
      <c r="I37" s="7">
        <v>1</v>
      </c>
      <c r="J37" s="7">
        <v>14</v>
      </c>
      <c r="K37" s="7">
        <v>4</v>
      </c>
      <c r="L37" s="7">
        <v>5</v>
      </c>
      <c r="M37" s="7">
        <v>1.5</v>
      </c>
      <c r="N37" s="7">
        <v>10</v>
      </c>
      <c r="O37" s="7">
        <f t="shared" si="0"/>
        <v>35.5</v>
      </c>
      <c r="P37" s="18">
        <v>28</v>
      </c>
      <c r="Q37" s="2"/>
    </row>
    <row r="38" spans="1:17" ht="17.100000000000001" customHeight="1" x14ac:dyDescent="0.25">
      <c r="A38" s="14">
        <v>32</v>
      </c>
      <c r="B38" s="14" t="s">
        <v>142</v>
      </c>
      <c r="C38" s="9" t="s">
        <v>143</v>
      </c>
      <c r="D38" s="9" t="s">
        <v>246</v>
      </c>
      <c r="E38" s="14">
        <v>9</v>
      </c>
      <c r="F38" s="14" t="s">
        <v>47</v>
      </c>
      <c r="G38" s="14" t="s">
        <v>90</v>
      </c>
      <c r="H38" s="20" t="s">
        <v>202</v>
      </c>
      <c r="I38" s="13">
        <v>2</v>
      </c>
      <c r="J38" s="13">
        <v>12</v>
      </c>
      <c r="K38" s="13">
        <v>4</v>
      </c>
      <c r="L38" s="13">
        <v>4</v>
      </c>
      <c r="M38" s="13">
        <v>0</v>
      </c>
      <c r="N38" s="13">
        <v>12.4</v>
      </c>
      <c r="O38" s="19">
        <f t="shared" si="0"/>
        <v>34.4</v>
      </c>
      <c r="P38" s="18">
        <v>29</v>
      </c>
      <c r="Q38" s="2"/>
    </row>
    <row r="39" spans="1:17" ht="17.100000000000001" customHeight="1" x14ac:dyDescent="0.25">
      <c r="A39" s="14">
        <v>33</v>
      </c>
      <c r="B39" s="14" t="s">
        <v>94</v>
      </c>
      <c r="C39" s="17" t="s">
        <v>11</v>
      </c>
      <c r="D39" s="15" t="s">
        <v>210</v>
      </c>
      <c r="E39" s="14">
        <v>9</v>
      </c>
      <c r="F39" s="14" t="s">
        <v>153</v>
      </c>
      <c r="G39" s="14" t="s">
        <v>56</v>
      </c>
      <c r="H39" s="20" t="s">
        <v>164</v>
      </c>
      <c r="I39" s="7">
        <v>0</v>
      </c>
      <c r="J39" s="7">
        <v>5</v>
      </c>
      <c r="K39" s="7">
        <v>3</v>
      </c>
      <c r="L39" s="7">
        <v>3</v>
      </c>
      <c r="M39" s="7">
        <v>9</v>
      </c>
      <c r="N39" s="7">
        <v>14</v>
      </c>
      <c r="O39" s="7">
        <f t="shared" si="0"/>
        <v>34</v>
      </c>
      <c r="P39" s="18">
        <v>30</v>
      </c>
      <c r="Q39" s="2"/>
    </row>
    <row r="40" spans="1:17" ht="17.100000000000001" customHeight="1" x14ac:dyDescent="0.25">
      <c r="A40" s="14">
        <v>34</v>
      </c>
      <c r="B40" s="14" t="s">
        <v>148</v>
      </c>
      <c r="C40" s="9" t="s">
        <v>14</v>
      </c>
      <c r="D40" s="9" t="s">
        <v>225</v>
      </c>
      <c r="E40" s="14">
        <v>11</v>
      </c>
      <c r="F40" s="14" t="s">
        <v>92</v>
      </c>
      <c r="G40" s="14" t="s">
        <v>90</v>
      </c>
      <c r="H40" s="20" t="s">
        <v>206</v>
      </c>
      <c r="I40" s="13">
        <v>1</v>
      </c>
      <c r="J40" s="13">
        <v>7</v>
      </c>
      <c r="K40" s="13">
        <v>5</v>
      </c>
      <c r="L40" s="13">
        <v>4</v>
      </c>
      <c r="M40" s="13">
        <v>5</v>
      </c>
      <c r="N40" s="13">
        <v>12</v>
      </c>
      <c r="O40" s="19">
        <f t="shared" si="0"/>
        <v>34</v>
      </c>
      <c r="P40" s="2">
        <v>30</v>
      </c>
      <c r="Q40" s="2"/>
    </row>
    <row r="41" spans="1:17" ht="17.100000000000001" customHeight="1" x14ac:dyDescent="0.25">
      <c r="A41" s="14">
        <v>35</v>
      </c>
      <c r="B41" s="14" t="s">
        <v>110</v>
      </c>
      <c r="C41" s="18" t="s">
        <v>20</v>
      </c>
      <c r="D41" s="15" t="s">
        <v>220</v>
      </c>
      <c r="E41" s="14">
        <v>10</v>
      </c>
      <c r="F41" s="14" t="s">
        <v>71</v>
      </c>
      <c r="G41" s="14" t="s">
        <v>73</v>
      </c>
      <c r="H41" s="20" t="s">
        <v>176</v>
      </c>
      <c r="I41" s="7">
        <v>0</v>
      </c>
      <c r="J41" s="7">
        <v>8</v>
      </c>
      <c r="K41" s="7">
        <v>6</v>
      </c>
      <c r="L41" s="7">
        <v>4</v>
      </c>
      <c r="M41" s="7">
        <v>5</v>
      </c>
      <c r="N41" s="7">
        <v>10.5</v>
      </c>
      <c r="O41" s="7">
        <f t="shared" si="0"/>
        <v>33.5</v>
      </c>
      <c r="P41" s="2">
        <v>31</v>
      </c>
      <c r="Q41" s="2"/>
    </row>
    <row r="42" spans="1:17" ht="17.100000000000001" customHeight="1" x14ac:dyDescent="0.25">
      <c r="A42" s="14">
        <v>36</v>
      </c>
      <c r="B42" s="14" t="s">
        <v>122</v>
      </c>
      <c r="C42" s="17" t="s">
        <v>123</v>
      </c>
      <c r="D42" s="15" t="s">
        <v>229</v>
      </c>
      <c r="E42" s="14">
        <v>9</v>
      </c>
      <c r="F42" s="14" t="s">
        <v>18</v>
      </c>
      <c r="G42" s="14" t="s">
        <v>9</v>
      </c>
      <c r="H42" s="20" t="s">
        <v>188</v>
      </c>
      <c r="I42" s="7">
        <v>1</v>
      </c>
      <c r="J42" s="7">
        <v>8</v>
      </c>
      <c r="K42" s="7">
        <v>3</v>
      </c>
      <c r="L42" s="7">
        <v>3</v>
      </c>
      <c r="M42" s="7">
        <v>8</v>
      </c>
      <c r="N42" s="7">
        <v>10.5</v>
      </c>
      <c r="O42" s="7">
        <f t="shared" si="0"/>
        <v>33.5</v>
      </c>
      <c r="P42" s="2">
        <v>32</v>
      </c>
      <c r="Q42" s="2"/>
    </row>
    <row r="43" spans="1:17" ht="17.100000000000001" customHeight="1" x14ac:dyDescent="0.25">
      <c r="A43" s="14">
        <v>37</v>
      </c>
      <c r="B43" s="14" t="s">
        <v>139</v>
      </c>
      <c r="C43" s="9" t="s">
        <v>21</v>
      </c>
      <c r="D43" s="9" t="s">
        <v>237</v>
      </c>
      <c r="E43" s="14">
        <v>11</v>
      </c>
      <c r="F43" s="14" t="s">
        <v>88</v>
      </c>
      <c r="G43" s="14" t="s">
        <v>16</v>
      </c>
      <c r="H43" s="20" t="s">
        <v>200</v>
      </c>
      <c r="I43" s="13">
        <v>0</v>
      </c>
      <c r="J43" s="13">
        <v>11</v>
      </c>
      <c r="K43" s="13">
        <v>6</v>
      </c>
      <c r="L43" s="13">
        <v>3</v>
      </c>
      <c r="M43" s="13">
        <v>3</v>
      </c>
      <c r="N43" s="13">
        <v>10.5</v>
      </c>
      <c r="O43" s="19">
        <f t="shared" si="0"/>
        <v>33.5</v>
      </c>
      <c r="P43" s="2">
        <v>32</v>
      </c>
      <c r="Q43" s="2"/>
    </row>
    <row r="44" spans="1:17" ht="17.100000000000001" customHeight="1" x14ac:dyDescent="0.25">
      <c r="A44" s="14">
        <v>38</v>
      </c>
      <c r="B44" s="14" t="s">
        <v>144</v>
      </c>
      <c r="C44" s="10" t="s">
        <v>145</v>
      </c>
      <c r="D44" s="9" t="s">
        <v>238</v>
      </c>
      <c r="E44" s="14">
        <v>10</v>
      </c>
      <c r="F44" s="14" t="s">
        <v>89</v>
      </c>
      <c r="G44" s="14" t="s">
        <v>80</v>
      </c>
      <c r="H44" s="20" t="s">
        <v>203</v>
      </c>
      <c r="I44" s="13">
        <v>0</v>
      </c>
      <c r="J44" s="13">
        <v>13</v>
      </c>
      <c r="K44" s="13">
        <v>5</v>
      </c>
      <c r="L44" s="13">
        <v>2</v>
      </c>
      <c r="M44" s="13">
        <v>4</v>
      </c>
      <c r="N44" s="13">
        <v>9.5</v>
      </c>
      <c r="O44" s="19">
        <f t="shared" si="0"/>
        <v>33.5</v>
      </c>
      <c r="P44" s="2">
        <v>33</v>
      </c>
      <c r="Q44" s="2"/>
    </row>
    <row r="45" spans="1:17" ht="17.100000000000001" customHeight="1" x14ac:dyDescent="0.25">
      <c r="A45" s="14">
        <v>39</v>
      </c>
      <c r="B45" s="14" t="s">
        <v>106</v>
      </c>
      <c r="C45" s="17" t="s">
        <v>96</v>
      </c>
      <c r="D45" s="15" t="s">
        <v>212</v>
      </c>
      <c r="E45" s="14">
        <v>9</v>
      </c>
      <c r="F45" s="14" t="s">
        <v>67</v>
      </c>
      <c r="G45" s="14" t="s">
        <v>64</v>
      </c>
      <c r="H45" s="20" t="s">
        <v>173</v>
      </c>
      <c r="I45" s="7">
        <v>0</v>
      </c>
      <c r="J45" s="7">
        <v>11</v>
      </c>
      <c r="K45" s="7">
        <v>5</v>
      </c>
      <c r="L45" s="7">
        <v>7</v>
      </c>
      <c r="M45" s="7">
        <v>0</v>
      </c>
      <c r="N45" s="7">
        <v>10</v>
      </c>
      <c r="O45" s="7">
        <f t="shared" si="0"/>
        <v>33</v>
      </c>
      <c r="P45" s="2">
        <v>34</v>
      </c>
      <c r="Q45" s="2"/>
    </row>
    <row r="46" spans="1:17" ht="17.100000000000001" customHeight="1" x14ac:dyDescent="0.25">
      <c r="A46" s="14">
        <v>40</v>
      </c>
      <c r="B46" s="14" t="s">
        <v>140</v>
      </c>
      <c r="C46" s="10" t="s">
        <v>141</v>
      </c>
      <c r="D46" s="9" t="s">
        <v>233</v>
      </c>
      <c r="E46" s="14">
        <v>9</v>
      </c>
      <c r="F46" s="14" t="s">
        <v>83</v>
      </c>
      <c r="G46" s="14" t="s">
        <v>9</v>
      </c>
      <c r="H46" s="20" t="s">
        <v>201</v>
      </c>
      <c r="I46" s="13">
        <v>0</v>
      </c>
      <c r="J46" s="13">
        <v>9</v>
      </c>
      <c r="K46" s="13">
        <v>7</v>
      </c>
      <c r="L46" s="13">
        <v>4</v>
      </c>
      <c r="M46" s="13">
        <v>0</v>
      </c>
      <c r="N46" s="13">
        <v>13</v>
      </c>
      <c r="O46" s="19">
        <f t="shared" si="0"/>
        <v>33</v>
      </c>
      <c r="P46" s="2">
        <v>34</v>
      </c>
      <c r="Q46" s="2"/>
    </row>
    <row r="47" spans="1:17" ht="17.100000000000001" customHeight="1" x14ac:dyDescent="0.25">
      <c r="A47" s="14">
        <v>41</v>
      </c>
      <c r="B47" s="14" t="s">
        <v>105</v>
      </c>
      <c r="C47" s="18" t="s">
        <v>30</v>
      </c>
      <c r="D47" s="18" t="s">
        <v>220</v>
      </c>
      <c r="E47" s="14">
        <v>10</v>
      </c>
      <c r="F47" s="14" t="s">
        <v>65</v>
      </c>
      <c r="G47" s="14" t="s">
        <v>66</v>
      </c>
      <c r="H47" s="20" t="s">
        <v>172</v>
      </c>
      <c r="I47" s="7">
        <v>1</v>
      </c>
      <c r="J47" s="7">
        <v>7</v>
      </c>
      <c r="K47" s="7">
        <v>4</v>
      </c>
      <c r="L47" s="7">
        <v>4</v>
      </c>
      <c r="M47" s="7">
        <v>6</v>
      </c>
      <c r="N47" s="7">
        <v>10.5</v>
      </c>
      <c r="O47" s="7">
        <f t="shared" si="0"/>
        <v>32.5</v>
      </c>
      <c r="P47" s="2">
        <v>35</v>
      </c>
      <c r="Q47" s="2"/>
    </row>
    <row r="48" spans="1:17" ht="17.100000000000001" customHeight="1" x14ac:dyDescent="0.25">
      <c r="A48" s="14">
        <v>42</v>
      </c>
      <c r="B48" s="14" t="s">
        <v>137</v>
      </c>
      <c r="C48" s="9" t="s">
        <v>235</v>
      </c>
      <c r="D48" s="9" t="s">
        <v>223</v>
      </c>
      <c r="E48" s="14">
        <v>9</v>
      </c>
      <c r="F48" s="14" t="s">
        <v>87</v>
      </c>
      <c r="G48" s="14" t="s">
        <v>9</v>
      </c>
      <c r="H48" s="20" t="s">
        <v>198</v>
      </c>
      <c r="I48" s="13">
        <v>2</v>
      </c>
      <c r="J48" s="13">
        <v>8</v>
      </c>
      <c r="K48" s="13">
        <v>1</v>
      </c>
      <c r="L48" s="13">
        <v>7</v>
      </c>
      <c r="M48" s="13">
        <v>4</v>
      </c>
      <c r="N48" s="13">
        <v>10</v>
      </c>
      <c r="O48" s="19">
        <f t="shared" si="0"/>
        <v>32</v>
      </c>
      <c r="P48" s="18">
        <v>36</v>
      </c>
      <c r="Q48" s="2"/>
    </row>
    <row r="49" spans="1:17" ht="17.100000000000001" customHeight="1" x14ac:dyDescent="0.25">
      <c r="A49" s="14">
        <v>43</v>
      </c>
      <c r="B49" s="14" t="s">
        <v>120</v>
      </c>
      <c r="C49" s="18" t="s">
        <v>96</v>
      </c>
      <c r="D49" s="18" t="s">
        <v>228</v>
      </c>
      <c r="E49" s="14">
        <v>10</v>
      </c>
      <c r="F49" s="14" t="s">
        <v>79</v>
      </c>
      <c r="G49" s="14" t="s">
        <v>151</v>
      </c>
      <c r="H49" s="20" t="s">
        <v>186</v>
      </c>
      <c r="I49" s="7">
        <v>1</v>
      </c>
      <c r="J49" s="7">
        <v>9</v>
      </c>
      <c r="K49" s="7">
        <v>4</v>
      </c>
      <c r="L49" s="7">
        <v>1</v>
      </c>
      <c r="M49" s="7">
        <v>7</v>
      </c>
      <c r="N49" s="7">
        <v>9</v>
      </c>
      <c r="O49" s="7">
        <f t="shared" si="0"/>
        <v>31</v>
      </c>
      <c r="P49" s="18">
        <v>37</v>
      </c>
      <c r="Q49" s="2"/>
    </row>
    <row r="50" spans="1:17" ht="17.100000000000001" customHeight="1" x14ac:dyDescent="0.25">
      <c r="A50" s="14">
        <v>44</v>
      </c>
      <c r="B50" s="14" t="s">
        <v>121</v>
      </c>
      <c r="C50" s="18" t="s">
        <v>14</v>
      </c>
      <c r="D50" s="18" t="s">
        <v>225</v>
      </c>
      <c r="E50" s="14">
        <v>11</v>
      </c>
      <c r="F50" s="14" t="s">
        <v>159</v>
      </c>
      <c r="G50" s="14" t="s">
        <v>80</v>
      </c>
      <c r="H50" s="20" t="s">
        <v>187</v>
      </c>
      <c r="I50" s="7">
        <v>0</v>
      </c>
      <c r="J50" s="7">
        <v>11</v>
      </c>
      <c r="K50" s="7">
        <v>7</v>
      </c>
      <c r="L50" s="7">
        <v>2</v>
      </c>
      <c r="M50" s="7">
        <v>0</v>
      </c>
      <c r="N50" s="7">
        <v>9.5</v>
      </c>
      <c r="O50" s="7">
        <f t="shared" si="0"/>
        <v>29.5</v>
      </c>
      <c r="P50" s="18">
        <v>38</v>
      </c>
      <c r="Q50" s="2"/>
    </row>
    <row r="51" spans="1:17" ht="17.100000000000001" customHeight="1" x14ac:dyDescent="0.25">
      <c r="A51" s="14">
        <v>45</v>
      </c>
      <c r="B51" s="14" t="s">
        <v>99</v>
      </c>
      <c r="C51" s="18" t="s">
        <v>100</v>
      </c>
      <c r="D51" s="18" t="s">
        <v>213</v>
      </c>
      <c r="E51" s="14">
        <v>11</v>
      </c>
      <c r="F51" s="14" t="s">
        <v>60</v>
      </c>
      <c r="G51" s="14" t="s">
        <v>57</v>
      </c>
      <c r="H51" s="20" t="s">
        <v>167</v>
      </c>
      <c r="I51" s="7">
        <v>2</v>
      </c>
      <c r="J51" s="7">
        <v>12</v>
      </c>
      <c r="K51" s="7">
        <v>7</v>
      </c>
      <c r="L51" s="7">
        <v>1</v>
      </c>
      <c r="M51" s="7">
        <v>0</v>
      </c>
      <c r="N51" s="7">
        <v>4.5</v>
      </c>
      <c r="O51" s="7">
        <f t="shared" si="0"/>
        <v>26.5</v>
      </c>
      <c r="P51" s="18">
        <v>39</v>
      </c>
      <c r="Q51" s="2"/>
    </row>
    <row r="52" spans="1:17" ht="17.100000000000001" customHeight="1" x14ac:dyDescent="0.25">
      <c r="A52" s="14">
        <v>46</v>
      </c>
      <c r="B52" s="14" t="s">
        <v>133</v>
      </c>
      <c r="C52" s="18" t="s">
        <v>15</v>
      </c>
      <c r="D52" s="18" t="s">
        <v>234</v>
      </c>
      <c r="E52" s="14">
        <v>9</v>
      </c>
      <c r="F52" s="14" t="s">
        <v>83</v>
      </c>
      <c r="G52" s="14" t="s">
        <v>9</v>
      </c>
      <c r="H52" s="20" t="s">
        <v>194</v>
      </c>
      <c r="I52" s="7">
        <v>0</v>
      </c>
      <c r="J52" s="7">
        <v>11</v>
      </c>
      <c r="K52" s="7">
        <v>3</v>
      </c>
      <c r="L52" s="7">
        <v>4</v>
      </c>
      <c r="M52" s="7">
        <v>6</v>
      </c>
      <c r="N52" s="7"/>
      <c r="O52" s="7">
        <v>24</v>
      </c>
      <c r="P52" s="18">
        <v>40</v>
      </c>
      <c r="Q52" s="2"/>
    </row>
    <row r="53" spans="1:17" ht="17.100000000000001" customHeight="1" x14ac:dyDescent="0.25">
      <c r="A53" s="14">
        <v>47</v>
      </c>
      <c r="B53" s="14" t="s">
        <v>40</v>
      </c>
      <c r="C53" s="17" t="s">
        <v>30</v>
      </c>
      <c r="D53" s="18" t="s">
        <v>214</v>
      </c>
      <c r="E53" s="14">
        <v>11</v>
      </c>
      <c r="F53" s="14" t="s">
        <v>41</v>
      </c>
      <c r="G53" s="14" t="s">
        <v>149</v>
      </c>
      <c r="H53" s="20" t="s">
        <v>243</v>
      </c>
      <c r="I53" s="7"/>
      <c r="J53" s="7"/>
      <c r="K53" s="7"/>
      <c r="L53" s="7"/>
      <c r="M53" s="7"/>
      <c r="N53" s="7"/>
      <c r="O53" s="7"/>
      <c r="P53" s="2"/>
      <c r="Q53" s="2"/>
    </row>
    <row r="54" spans="1:17" ht="17.100000000000001" customHeight="1" x14ac:dyDescent="0.25">
      <c r="A54" s="14">
        <v>48</v>
      </c>
      <c r="B54" s="14" t="s">
        <v>101</v>
      </c>
      <c r="C54" s="18" t="s">
        <v>102</v>
      </c>
      <c r="D54" s="18" t="s">
        <v>214</v>
      </c>
      <c r="E54" s="14">
        <v>11</v>
      </c>
      <c r="F54" s="14" t="s">
        <v>62</v>
      </c>
      <c r="G54" s="14" t="s">
        <v>63</v>
      </c>
      <c r="H54" s="20" t="s">
        <v>243</v>
      </c>
      <c r="I54" s="7"/>
      <c r="J54" s="7"/>
      <c r="K54" s="7"/>
      <c r="L54" s="7"/>
      <c r="M54" s="7"/>
      <c r="N54" s="7"/>
      <c r="O54" s="7"/>
      <c r="P54" s="2"/>
      <c r="Q54" s="2"/>
    </row>
    <row r="55" spans="1:17" ht="17.100000000000001" customHeight="1" x14ac:dyDescent="0.25">
      <c r="A55" s="14">
        <v>49</v>
      </c>
      <c r="B55" s="14" t="s">
        <v>103</v>
      </c>
      <c r="C55" s="17" t="s">
        <v>104</v>
      </c>
      <c r="D55" s="18" t="s">
        <v>214</v>
      </c>
      <c r="E55" s="14">
        <v>11</v>
      </c>
      <c r="F55" s="14" t="s">
        <v>155</v>
      </c>
      <c r="G55" s="14" t="s">
        <v>64</v>
      </c>
      <c r="H55" s="20" t="s">
        <v>243</v>
      </c>
      <c r="I55" s="7"/>
      <c r="J55" s="7"/>
      <c r="K55" s="7"/>
      <c r="L55" s="7"/>
      <c r="M55" s="7"/>
      <c r="N55" s="7"/>
      <c r="O55" s="7"/>
      <c r="P55" s="2"/>
      <c r="Q55" s="2"/>
    </row>
    <row r="56" spans="1:17" ht="17.100000000000001" customHeight="1" x14ac:dyDescent="0.25">
      <c r="A56" s="14">
        <v>50</v>
      </c>
      <c r="B56" s="14" t="s">
        <v>43</v>
      </c>
      <c r="C56" s="18" t="s">
        <v>44</v>
      </c>
      <c r="D56" s="18" t="s">
        <v>224</v>
      </c>
      <c r="E56" s="14">
        <v>11</v>
      </c>
      <c r="F56" s="14" t="s">
        <v>157</v>
      </c>
      <c r="G56" s="14" t="s">
        <v>76</v>
      </c>
      <c r="H56" s="20" t="s">
        <v>243</v>
      </c>
      <c r="I56" s="7"/>
      <c r="J56" s="7"/>
      <c r="K56" s="7"/>
      <c r="L56" s="7"/>
      <c r="M56" s="7"/>
      <c r="N56" s="7"/>
      <c r="O56" s="7"/>
      <c r="P56" s="2"/>
      <c r="Q56" s="2"/>
    </row>
    <row r="57" spans="1:17" ht="17.100000000000001" customHeight="1" x14ac:dyDescent="0.25">
      <c r="A57" s="14">
        <v>51</v>
      </c>
      <c r="B57" s="14" t="s">
        <v>124</v>
      </c>
      <c r="C57" s="18" t="s">
        <v>20</v>
      </c>
      <c r="D57" s="18" t="s">
        <v>214</v>
      </c>
      <c r="E57" s="14">
        <v>11</v>
      </c>
      <c r="F57" s="14" t="s">
        <v>81</v>
      </c>
      <c r="G57" s="14" t="s">
        <v>152</v>
      </c>
      <c r="H57" s="20" t="s">
        <v>243</v>
      </c>
      <c r="I57" s="7"/>
      <c r="J57" s="7"/>
      <c r="K57" s="7"/>
      <c r="L57" s="7"/>
      <c r="M57" s="7"/>
      <c r="N57" s="7"/>
      <c r="O57" s="7"/>
      <c r="P57" s="2"/>
      <c r="Q57" s="2"/>
    </row>
    <row r="58" spans="1:17" ht="17.100000000000001" customHeight="1" x14ac:dyDescent="0.25">
      <c r="I58" s="8"/>
      <c r="J58" s="8"/>
      <c r="K58" s="8"/>
      <c r="L58" s="8"/>
      <c r="M58" s="8"/>
      <c r="N58" s="8"/>
      <c r="O58" s="8"/>
    </row>
    <row r="59" spans="1:17" ht="17.100000000000001" customHeight="1" x14ac:dyDescent="0.25">
      <c r="B59" s="1" t="s">
        <v>24</v>
      </c>
      <c r="D59" s="21" t="s">
        <v>25</v>
      </c>
      <c r="E59" s="21"/>
      <c r="F59" s="21"/>
      <c r="I59" s="8"/>
      <c r="J59" s="8"/>
      <c r="K59" s="8"/>
      <c r="L59" s="8"/>
      <c r="M59" s="8"/>
      <c r="N59" s="8"/>
      <c r="O59" s="8"/>
    </row>
    <row r="61" spans="1:17" ht="17.100000000000001" customHeight="1" x14ac:dyDescent="0.25">
      <c r="B61" s="1" t="s">
        <v>26</v>
      </c>
      <c r="D61" s="21" t="s">
        <v>25</v>
      </c>
      <c r="E61" s="21"/>
      <c r="F61" s="23"/>
    </row>
    <row r="62" spans="1:17" ht="17.100000000000001" customHeight="1" x14ac:dyDescent="0.25">
      <c r="D62" s="21"/>
      <c r="E62" s="21"/>
      <c r="F62" s="21"/>
    </row>
    <row r="63" spans="1:17" ht="17.100000000000001" customHeight="1" x14ac:dyDescent="0.25">
      <c r="D63" s="21" t="s">
        <v>25</v>
      </c>
      <c r="E63" s="21"/>
      <c r="F63" s="21"/>
    </row>
    <row r="64" spans="1:17" ht="17.100000000000001" customHeight="1" x14ac:dyDescent="0.25">
      <c r="D64" s="21"/>
      <c r="E64" s="21"/>
      <c r="F64" s="21"/>
    </row>
    <row r="65" spans="4:6" ht="17.100000000000001" customHeight="1" x14ac:dyDescent="0.25">
      <c r="D65" s="21" t="s">
        <v>25</v>
      </c>
      <c r="E65" s="21"/>
      <c r="F65" s="21"/>
    </row>
  </sheetData>
  <sortState ref="A7:S57">
    <sortCondition descending="1" ref="O7:O57"/>
  </sortState>
  <mergeCells count="19">
    <mergeCell ref="A1:S1"/>
    <mergeCell ref="I5:M5"/>
    <mergeCell ref="P5:P6"/>
    <mergeCell ref="Q5:Q6"/>
    <mergeCell ref="A5:A6"/>
    <mergeCell ref="B5:B6"/>
    <mergeCell ref="C5:C6"/>
    <mergeCell ref="D5:D6"/>
    <mergeCell ref="F5:F6"/>
    <mergeCell ref="O5:O6"/>
    <mergeCell ref="E5:E6"/>
    <mergeCell ref="H5:H6"/>
    <mergeCell ref="D65:F65"/>
    <mergeCell ref="G5:G6"/>
    <mergeCell ref="D59:F59"/>
    <mergeCell ref="D61:F61"/>
    <mergeCell ref="D62:F62"/>
    <mergeCell ref="D63:F63"/>
    <mergeCell ref="D64:F64"/>
  </mergeCells>
  <pageMargins left="0.7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2015-02-10T09:45:13Z</dcterms:modified>
</cp:coreProperties>
</file>