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6" windowHeight="9132"/>
  </bookViews>
  <sheets>
    <sheet name="9 класс" sheetId="1" r:id="rId1"/>
    <sheet name="10 класс" sheetId="2" r:id="rId2"/>
    <sheet name="11 класс" sheetId="3" r:id="rId3"/>
  </sheets>
  <calcPr calcId="125725"/>
</workbook>
</file>

<file path=xl/calcChain.xml><?xml version="1.0" encoding="utf-8"?>
<calcChain xmlns="http://schemas.openxmlformats.org/spreadsheetml/2006/main">
  <c r="K11" i="3"/>
  <c r="K16"/>
  <c r="K15"/>
  <c r="K19"/>
  <c r="K18"/>
  <c r="K20"/>
  <c r="K10"/>
  <c r="K8"/>
  <c r="K17"/>
  <c r="K13"/>
  <c r="K9"/>
  <c r="K14"/>
  <c r="K12"/>
  <c r="K7"/>
  <c r="K21"/>
  <c r="K19" i="1"/>
  <c r="K15"/>
  <c r="K10"/>
  <c r="K8"/>
  <c r="K12"/>
  <c r="K18"/>
  <c r="K7"/>
  <c r="K13"/>
  <c r="K11"/>
  <c r="K14"/>
  <c r="K16"/>
  <c r="K17"/>
  <c r="K9"/>
  <c r="K19" i="2"/>
  <c r="K18"/>
  <c r="K7"/>
  <c r="K9"/>
  <c r="K15"/>
  <c r="K12"/>
  <c r="K8"/>
  <c r="K17"/>
  <c r="K20"/>
  <c r="K14"/>
  <c r="K11"/>
  <c r="K10"/>
  <c r="K16"/>
  <c r="K13"/>
</calcChain>
</file>

<file path=xl/sharedStrings.xml><?xml version="1.0" encoding="utf-8"?>
<sst xmlns="http://schemas.openxmlformats.org/spreadsheetml/2006/main" count="296" uniqueCount="163">
  <si>
    <t xml:space="preserve"> </t>
  </si>
  <si>
    <t>№</t>
  </si>
  <si>
    <t>фамилия</t>
  </si>
  <si>
    <t>имя</t>
  </si>
  <si>
    <t>отчество</t>
  </si>
  <si>
    <t>кл</t>
  </si>
  <si>
    <t>ОУ</t>
  </si>
  <si>
    <t>город\район</t>
  </si>
  <si>
    <t>шифр</t>
  </si>
  <si>
    <t>сумма баллов</t>
  </si>
  <si>
    <t>рейтинг</t>
  </si>
  <si>
    <t>тип диплома</t>
  </si>
  <si>
    <t xml:space="preserve">Председатель жюри: </t>
  </si>
  <si>
    <t>Члены жюри:</t>
  </si>
  <si>
    <t>теор.тур</t>
  </si>
  <si>
    <t>эксп. тур</t>
  </si>
  <si>
    <t>теор. тур</t>
  </si>
  <si>
    <t>__________________/ И.Б. Катраков</t>
  </si>
  <si>
    <t>__________________/ Е.В. Лагуткина</t>
  </si>
  <si>
    <t>__________________/ В.И. Маркин</t>
  </si>
  <si>
    <t>__________________/ И. Е. Стась</t>
  </si>
  <si>
    <t>Результаты  регионального этапа Всероссийской олимпиады школьников 2018 г.  по химии 9 класс</t>
  </si>
  <si>
    <t xml:space="preserve">дата проведения: 25, 26 января 2018 г. </t>
  </si>
  <si>
    <t>Результаты  регионального этапа Всероссийской олимпиады школьников 2018 г.  по химии 10 класс</t>
  </si>
  <si>
    <t>Результаты  регионального этапа Всероссийской олимпиады школьников 2018 г.  по химии 11 класс</t>
  </si>
  <si>
    <t>Алексей</t>
  </si>
  <si>
    <t>Екатерина</t>
  </si>
  <si>
    <t>г.Барнаул</t>
  </si>
  <si>
    <t>Мария</t>
  </si>
  <si>
    <t>Евгеньевна</t>
  </si>
  <si>
    <t>Каменский район</t>
  </si>
  <si>
    <t>Александрович</t>
  </si>
  <si>
    <t>Данил</t>
  </si>
  <si>
    <t>Сергеевич</t>
  </si>
  <si>
    <t>Даниил</t>
  </si>
  <si>
    <t>Сергеевна</t>
  </si>
  <si>
    <t>Дмитриевна</t>
  </si>
  <si>
    <t>МБОУ "Гимназия №22"</t>
  </si>
  <si>
    <t>Илья</t>
  </si>
  <si>
    <t>КГБОУ "АКПЛ"</t>
  </si>
  <si>
    <t>Михаил</t>
  </si>
  <si>
    <t>Александр</t>
  </si>
  <si>
    <t>Софья</t>
  </si>
  <si>
    <t>Александровна</t>
  </si>
  <si>
    <t>Сергей</t>
  </si>
  <si>
    <t>Николаевич</t>
  </si>
  <si>
    <t>Ксения</t>
  </si>
  <si>
    <t>Дмитриевич</t>
  </si>
  <si>
    <t>Андреевич</t>
  </si>
  <si>
    <t>Роман</t>
  </si>
  <si>
    <t>МКОУ "Тальменская СОШ №2"</t>
  </si>
  <si>
    <t>Тальменский район</t>
  </si>
  <si>
    <t>МБОУ "Гимназия №27"</t>
  </si>
  <si>
    <t>Викторовна</t>
  </si>
  <si>
    <t>МБОУ "Гимназия №42"</t>
  </si>
  <si>
    <t>Егор</t>
  </si>
  <si>
    <t>Олегович</t>
  </si>
  <si>
    <t>Вячеславович</t>
  </si>
  <si>
    <t>Дарья</t>
  </si>
  <si>
    <t>Диана</t>
  </si>
  <si>
    <t>Алмазов</t>
  </si>
  <si>
    <t>Белоусова</t>
  </si>
  <si>
    <t>Андрееевна</t>
  </si>
  <si>
    <t>Дерфлер</t>
  </si>
  <si>
    <t>Артур</t>
  </si>
  <si>
    <t>Викторович</t>
  </si>
  <si>
    <t>Дюжева</t>
  </si>
  <si>
    <t>Егоров</t>
  </si>
  <si>
    <t>Родионович</t>
  </si>
  <si>
    <t>Кобец</t>
  </si>
  <si>
    <t>Алиса</t>
  </si>
  <si>
    <t>Юрьевна</t>
  </si>
  <si>
    <t>Крюкова</t>
  </si>
  <si>
    <t>Лаптева</t>
  </si>
  <si>
    <t>Анна</t>
  </si>
  <si>
    <t>Романовна</t>
  </si>
  <si>
    <t>Маликов</t>
  </si>
  <si>
    <t>Дмитрий</t>
  </si>
  <si>
    <t>Иванович</t>
  </si>
  <si>
    <t>Межинский</t>
  </si>
  <si>
    <t>Степан</t>
  </si>
  <si>
    <t>Павлова</t>
  </si>
  <si>
    <t xml:space="preserve">Дарья </t>
  </si>
  <si>
    <t>Потанина</t>
  </si>
  <si>
    <t>Юлия</t>
  </si>
  <si>
    <t xml:space="preserve">Семухин </t>
  </si>
  <si>
    <t>Стеганцев</t>
  </si>
  <si>
    <t>Устинов</t>
  </si>
  <si>
    <t>Ярослав</t>
  </si>
  <si>
    <t>Владимирович</t>
  </si>
  <si>
    <t>МБОУ "СОШ №19"</t>
  </si>
  <si>
    <t>г.Новоалтайск</t>
  </si>
  <si>
    <t>МБОУ "Гимназия №123"</t>
  </si>
  <si>
    <t>МБОУ "Лицей №124"</t>
  </si>
  <si>
    <t>МБОУ "Лицей № 129"</t>
  </si>
  <si>
    <t>КГБОУ "Бийский лицей-интернат Алтайского края"</t>
  </si>
  <si>
    <t>МБОУ "Гимназия №11"</t>
  </si>
  <si>
    <t>г.Бийск</t>
  </si>
  <si>
    <t>МБОУ "Гимназия №5"</t>
  </si>
  <si>
    <t>МБОУ "СОШ №38"</t>
  </si>
  <si>
    <t>МАОУ "СОШ №132"</t>
  </si>
  <si>
    <t>Апрелов</t>
  </si>
  <si>
    <t>Николай</t>
  </si>
  <si>
    <t>Аршавская</t>
  </si>
  <si>
    <t>Полина</t>
  </si>
  <si>
    <t>Аткина</t>
  </si>
  <si>
    <t>Станиславовна</t>
  </si>
  <si>
    <t>Волкова</t>
  </si>
  <si>
    <t>Татьяна</t>
  </si>
  <si>
    <t>Воробьев</t>
  </si>
  <si>
    <t>Вадим</t>
  </si>
  <si>
    <t>Витальевич</t>
  </si>
  <si>
    <t xml:space="preserve">Ефимов </t>
  </si>
  <si>
    <t>Игоревич</t>
  </si>
  <si>
    <t>Зятьков</t>
  </si>
  <si>
    <t>Васильевич</t>
  </si>
  <si>
    <t>Ишутин</t>
  </si>
  <si>
    <t>Комаров</t>
  </si>
  <si>
    <t>Алексеевич</t>
  </si>
  <si>
    <t>Конусарова</t>
  </si>
  <si>
    <t>Ульяна</t>
  </si>
  <si>
    <t>Анатольевна</t>
  </si>
  <si>
    <t>Кравчук</t>
  </si>
  <si>
    <t>Куренков</t>
  </si>
  <si>
    <t>Тарасова</t>
  </si>
  <si>
    <t>Константиновна</t>
  </si>
  <si>
    <t>Шеин</t>
  </si>
  <si>
    <t>МБОУ "Белокурихинская СОШ №1"</t>
  </si>
  <si>
    <t>г.Белокуриха</t>
  </si>
  <si>
    <t>МБОУ "СОШ №9"</t>
  </si>
  <si>
    <t>МБОУ "Гимназия №40"</t>
  </si>
  <si>
    <t>МБОУ "Северная СОШ"</t>
  </si>
  <si>
    <t>Первомайский район</t>
  </si>
  <si>
    <t>МБОУ "СОШ №25"</t>
  </si>
  <si>
    <t>МБОУ "Лицей №101"</t>
  </si>
  <si>
    <t>Арутюнян</t>
  </si>
  <si>
    <t>Нверовна</t>
  </si>
  <si>
    <t xml:space="preserve">Бочанов </t>
  </si>
  <si>
    <t>Гончарова</t>
  </si>
  <si>
    <t>Александра</t>
  </si>
  <si>
    <t>Горбань</t>
  </si>
  <si>
    <t>Валентинович</t>
  </si>
  <si>
    <t>Жданова</t>
  </si>
  <si>
    <t>Петровна</t>
  </si>
  <si>
    <t xml:space="preserve">Карпова </t>
  </si>
  <si>
    <t>Ольга</t>
  </si>
  <si>
    <t>Кононенко</t>
  </si>
  <si>
    <t>Прокопьев</t>
  </si>
  <si>
    <t>Матвей</t>
  </si>
  <si>
    <t>Пушкина</t>
  </si>
  <si>
    <t>Рыбокольникова</t>
  </si>
  <si>
    <t>Инна</t>
  </si>
  <si>
    <t>Степанов</t>
  </si>
  <si>
    <t>Тарасов</t>
  </si>
  <si>
    <t>Укладов</t>
  </si>
  <si>
    <t>Шепелин</t>
  </si>
  <si>
    <t>Олег</t>
  </si>
  <si>
    <t>Шуваев</t>
  </si>
  <si>
    <t>МБОУ "СОШ №72"</t>
  </si>
  <si>
    <t>-</t>
  </si>
  <si>
    <t>победитель</t>
  </si>
  <si>
    <t>призер</t>
  </si>
  <si>
    <t>недоезд</t>
  </si>
</sst>
</file>

<file path=xl/styles.xml><?xml version="1.0" encoding="utf-8"?>
<styleSheet xmlns="http://schemas.openxmlformats.org/spreadsheetml/2006/main">
  <numFmts count="1">
    <numFmt numFmtId="164" formatCode="0000"/>
  </numFmts>
  <fonts count="12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164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Normal="80" workbookViewId="0">
      <selection activeCell="M12" sqref="M12"/>
    </sheetView>
  </sheetViews>
  <sheetFormatPr defaultColWidth="9.109375" defaultRowHeight="14.4"/>
  <cols>
    <col min="1" max="1" width="4.44140625" style="1" customWidth="1"/>
    <col min="2" max="2" width="7.6640625" style="1" customWidth="1"/>
    <col min="3" max="3" width="13.88671875" style="27" customWidth="1"/>
    <col min="4" max="4" width="13" style="27" customWidth="1"/>
    <col min="5" max="5" width="17" style="27" customWidth="1"/>
    <col min="6" max="6" width="6" style="1" customWidth="1"/>
    <col min="7" max="7" width="33.44140625" style="1" customWidth="1"/>
    <col min="8" max="8" width="20.5546875" style="1" customWidth="1"/>
    <col min="9" max="9" width="7.5546875" style="6" customWidth="1"/>
    <col min="10" max="10" width="6.33203125" style="1" customWidth="1"/>
    <col min="11" max="11" width="8.5546875" style="1" customWidth="1"/>
    <col min="12" max="12" width="9.44140625" style="1" customWidth="1"/>
    <col min="13" max="13" width="12.88671875" style="1" customWidth="1"/>
    <col min="14" max="16384" width="9.109375" style="1"/>
  </cols>
  <sheetData>
    <row r="1" spans="1:13" ht="15.6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.6">
      <c r="A2" s="2"/>
      <c r="B2" s="2"/>
      <c r="C2" s="24"/>
      <c r="D2" s="24"/>
      <c r="E2" s="24"/>
      <c r="F2" s="2"/>
      <c r="G2" s="2" t="s">
        <v>0</v>
      </c>
      <c r="H2" s="2"/>
      <c r="I2" s="5"/>
      <c r="J2" s="2"/>
      <c r="K2" s="2"/>
      <c r="L2" s="2"/>
      <c r="M2" s="2"/>
    </row>
    <row r="3" spans="1:13" ht="15.6">
      <c r="A3" s="61" t="s">
        <v>22</v>
      </c>
      <c r="B3" s="61"/>
      <c r="C3" s="62"/>
      <c r="D3" s="62"/>
      <c r="E3" s="62"/>
      <c r="F3" s="2"/>
      <c r="G3" s="2"/>
      <c r="H3" s="2"/>
      <c r="I3" s="5"/>
      <c r="J3" s="2"/>
      <c r="K3" s="2"/>
      <c r="L3" s="2"/>
      <c r="M3" s="2"/>
    </row>
    <row r="4" spans="1:13" ht="15.6">
      <c r="A4" s="2"/>
      <c r="B4" s="2"/>
      <c r="C4" s="24"/>
      <c r="D4" s="24"/>
      <c r="E4" s="24"/>
      <c r="F4" s="2"/>
      <c r="G4" s="2"/>
      <c r="H4" s="2"/>
      <c r="I4" s="5"/>
      <c r="J4" s="2"/>
      <c r="K4" s="2"/>
      <c r="L4" s="2"/>
      <c r="M4" s="2"/>
    </row>
    <row r="5" spans="1:13">
      <c r="A5" s="57" t="s">
        <v>1</v>
      </c>
      <c r="B5" s="59" t="s">
        <v>8</v>
      </c>
      <c r="C5" s="59" t="s">
        <v>2</v>
      </c>
      <c r="D5" s="59" t="s">
        <v>3</v>
      </c>
      <c r="E5" s="59" t="s">
        <v>4</v>
      </c>
      <c r="F5" s="57" t="s">
        <v>5</v>
      </c>
      <c r="G5" s="57" t="s">
        <v>6</v>
      </c>
      <c r="H5" s="56" t="s">
        <v>7</v>
      </c>
      <c r="I5" s="56" t="s">
        <v>16</v>
      </c>
      <c r="J5" s="56" t="s">
        <v>15</v>
      </c>
      <c r="K5" s="56" t="s">
        <v>9</v>
      </c>
      <c r="L5" s="56" t="s">
        <v>10</v>
      </c>
      <c r="M5" s="56" t="s">
        <v>11</v>
      </c>
    </row>
    <row r="6" spans="1:13">
      <c r="A6" s="57"/>
      <c r="B6" s="60"/>
      <c r="C6" s="60"/>
      <c r="D6" s="60"/>
      <c r="E6" s="60"/>
      <c r="F6" s="57"/>
      <c r="G6" s="57"/>
      <c r="H6" s="56"/>
      <c r="I6" s="56"/>
      <c r="J6" s="56"/>
      <c r="K6" s="57"/>
      <c r="L6" s="56"/>
      <c r="M6" s="56"/>
    </row>
    <row r="7" spans="1:13" ht="15.6">
      <c r="A7" s="35">
        <v>1</v>
      </c>
      <c r="B7" s="34">
        <v>909</v>
      </c>
      <c r="C7" s="32" t="s">
        <v>76</v>
      </c>
      <c r="D7" s="32" t="s">
        <v>77</v>
      </c>
      <c r="E7" s="32" t="s">
        <v>78</v>
      </c>
      <c r="F7" s="15">
        <v>9</v>
      </c>
      <c r="G7" s="32" t="s">
        <v>37</v>
      </c>
      <c r="H7" s="32" t="s">
        <v>27</v>
      </c>
      <c r="I7" s="46">
        <v>89</v>
      </c>
      <c r="J7" s="51">
        <v>40</v>
      </c>
      <c r="K7" s="53">
        <f>SUM(I7:J7)</f>
        <v>129</v>
      </c>
      <c r="L7" s="18">
        <v>1</v>
      </c>
      <c r="M7" s="20" t="s">
        <v>160</v>
      </c>
    </row>
    <row r="8" spans="1:13" ht="31.2">
      <c r="A8" s="50">
        <v>2</v>
      </c>
      <c r="B8" s="49">
        <v>509</v>
      </c>
      <c r="C8" s="32" t="s">
        <v>67</v>
      </c>
      <c r="D8" s="32" t="s">
        <v>41</v>
      </c>
      <c r="E8" s="32" t="s">
        <v>68</v>
      </c>
      <c r="F8" s="48">
        <v>9</v>
      </c>
      <c r="G8" s="32" t="s">
        <v>95</v>
      </c>
      <c r="H8" s="32"/>
      <c r="I8" s="51">
        <v>59</v>
      </c>
      <c r="J8" s="51">
        <v>32</v>
      </c>
      <c r="K8" s="53">
        <f>SUM(I8:J8)</f>
        <v>91</v>
      </c>
      <c r="L8" s="18">
        <v>2</v>
      </c>
      <c r="M8" s="20" t="s">
        <v>161</v>
      </c>
    </row>
    <row r="9" spans="1:13" ht="17.399999999999999" customHeight="1">
      <c r="A9" s="35">
        <v>3</v>
      </c>
      <c r="B9" s="34">
        <v>109</v>
      </c>
      <c r="C9" s="32" t="s">
        <v>60</v>
      </c>
      <c r="D9" s="32" t="s">
        <v>44</v>
      </c>
      <c r="E9" s="32"/>
      <c r="F9" s="33"/>
      <c r="G9" s="32" t="s">
        <v>90</v>
      </c>
      <c r="H9" s="32" t="s">
        <v>91</v>
      </c>
      <c r="I9" s="46">
        <v>50.25</v>
      </c>
      <c r="J9" s="51">
        <v>38</v>
      </c>
      <c r="K9" s="53">
        <f>SUM(I9:J9)</f>
        <v>88.25</v>
      </c>
      <c r="L9" s="18">
        <v>3</v>
      </c>
      <c r="M9" s="20" t="s">
        <v>161</v>
      </c>
    </row>
    <row r="10" spans="1:13" ht="15.6">
      <c r="A10" s="50">
        <v>4</v>
      </c>
      <c r="B10" s="34">
        <v>409</v>
      </c>
      <c r="C10" s="32" t="s">
        <v>66</v>
      </c>
      <c r="D10" s="32" t="s">
        <v>28</v>
      </c>
      <c r="E10" s="32" t="s">
        <v>43</v>
      </c>
      <c r="F10" s="15">
        <v>9</v>
      </c>
      <c r="G10" s="32" t="s">
        <v>94</v>
      </c>
      <c r="H10" s="32" t="s">
        <v>27</v>
      </c>
      <c r="I10" s="46">
        <v>37.5</v>
      </c>
      <c r="J10" s="51">
        <v>40</v>
      </c>
      <c r="K10" s="53">
        <f>SUM(I10:J10)</f>
        <v>77.5</v>
      </c>
      <c r="L10" s="18">
        <v>4</v>
      </c>
      <c r="M10" s="20" t="s">
        <v>161</v>
      </c>
    </row>
    <row r="11" spans="1:13" ht="16.8" customHeight="1">
      <c r="A11" s="35">
        <v>5</v>
      </c>
      <c r="B11" s="34">
        <v>1109</v>
      </c>
      <c r="C11" s="32" t="s">
        <v>81</v>
      </c>
      <c r="D11" s="32" t="s">
        <v>82</v>
      </c>
      <c r="E11" s="32" t="s">
        <v>35</v>
      </c>
      <c r="F11" s="15">
        <v>9</v>
      </c>
      <c r="G11" s="32" t="s">
        <v>93</v>
      </c>
      <c r="H11" s="32" t="s">
        <v>27</v>
      </c>
      <c r="I11" s="46">
        <v>34.25</v>
      </c>
      <c r="J11" s="51">
        <v>40</v>
      </c>
      <c r="K11" s="53">
        <f>SUM(I11:J11)</f>
        <v>74.25</v>
      </c>
      <c r="L11" s="18">
        <v>5</v>
      </c>
      <c r="M11" s="20" t="s">
        <v>161</v>
      </c>
    </row>
    <row r="12" spans="1:13" ht="15" customHeight="1">
      <c r="A12" s="50">
        <v>6</v>
      </c>
      <c r="B12" s="34">
        <v>709</v>
      </c>
      <c r="C12" s="32" t="s">
        <v>72</v>
      </c>
      <c r="D12" s="32" t="s">
        <v>58</v>
      </c>
      <c r="E12" s="32" t="s">
        <v>29</v>
      </c>
      <c r="F12" s="15">
        <v>9</v>
      </c>
      <c r="G12" s="32" t="s">
        <v>100</v>
      </c>
      <c r="H12" s="32" t="s">
        <v>27</v>
      </c>
      <c r="I12" s="46">
        <v>52.5</v>
      </c>
      <c r="J12" s="51">
        <v>18</v>
      </c>
      <c r="K12" s="53">
        <f>SUM(I12:J12)</f>
        <v>70.5</v>
      </c>
      <c r="L12" s="18">
        <v>6</v>
      </c>
      <c r="M12" s="20" t="s">
        <v>161</v>
      </c>
    </row>
    <row r="13" spans="1:13" ht="16.5" customHeight="1">
      <c r="A13" s="35">
        <v>7</v>
      </c>
      <c r="B13" s="34">
        <v>1009</v>
      </c>
      <c r="C13" s="32" t="s">
        <v>79</v>
      </c>
      <c r="D13" s="32" t="s">
        <v>80</v>
      </c>
      <c r="E13" s="32" t="s">
        <v>45</v>
      </c>
      <c r="F13" s="15">
        <v>9</v>
      </c>
      <c r="G13" s="32" t="s">
        <v>54</v>
      </c>
      <c r="H13" s="32" t="s">
        <v>27</v>
      </c>
      <c r="I13" s="46">
        <v>20.25</v>
      </c>
      <c r="J13" s="51">
        <v>40</v>
      </c>
      <c r="K13" s="53">
        <f>SUM(I13:J13)</f>
        <v>60.25</v>
      </c>
      <c r="L13" s="18">
        <v>7</v>
      </c>
      <c r="M13" s="16"/>
    </row>
    <row r="14" spans="1:13" ht="16.5" customHeight="1">
      <c r="A14" s="50">
        <v>8</v>
      </c>
      <c r="B14" s="34">
        <v>1209</v>
      </c>
      <c r="C14" s="32" t="s">
        <v>83</v>
      </c>
      <c r="D14" s="32" t="s">
        <v>84</v>
      </c>
      <c r="E14" s="32" t="s">
        <v>71</v>
      </c>
      <c r="F14" s="15">
        <v>9</v>
      </c>
      <c r="G14" s="32" t="s">
        <v>98</v>
      </c>
      <c r="H14" s="32" t="s">
        <v>30</v>
      </c>
      <c r="I14" s="46">
        <v>17</v>
      </c>
      <c r="J14" s="51">
        <v>40</v>
      </c>
      <c r="K14" s="53">
        <f>SUM(I14:J14)</f>
        <v>57</v>
      </c>
      <c r="L14" s="18">
        <v>8</v>
      </c>
      <c r="M14" s="16"/>
    </row>
    <row r="15" spans="1:13" ht="15.75" customHeight="1">
      <c r="A15" s="35">
        <v>9</v>
      </c>
      <c r="B15" s="34">
        <v>309</v>
      </c>
      <c r="C15" s="32" t="s">
        <v>63</v>
      </c>
      <c r="D15" s="32" t="s">
        <v>64</v>
      </c>
      <c r="E15" s="32" t="s">
        <v>65</v>
      </c>
      <c r="F15" s="15">
        <v>9</v>
      </c>
      <c r="G15" s="32" t="s">
        <v>93</v>
      </c>
      <c r="H15" s="32" t="s">
        <v>27</v>
      </c>
      <c r="I15" s="46">
        <v>15</v>
      </c>
      <c r="J15" s="51">
        <v>40</v>
      </c>
      <c r="K15" s="53">
        <f>SUM(I15:J15)</f>
        <v>55</v>
      </c>
      <c r="L15" s="18">
        <v>9</v>
      </c>
      <c r="M15" s="20"/>
    </row>
    <row r="16" spans="1:13" ht="31.2">
      <c r="A16" s="50">
        <v>10</v>
      </c>
      <c r="B16" s="34">
        <v>1309</v>
      </c>
      <c r="C16" s="32" t="s">
        <v>85</v>
      </c>
      <c r="D16" s="32" t="s">
        <v>32</v>
      </c>
      <c r="E16" s="32" t="s">
        <v>31</v>
      </c>
      <c r="F16" s="15">
        <v>9</v>
      </c>
      <c r="G16" s="32" t="s">
        <v>95</v>
      </c>
      <c r="H16" s="32"/>
      <c r="I16" s="51">
        <v>14</v>
      </c>
      <c r="J16" s="51">
        <v>30</v>
      </c>
      <c r="K16" s="53">
        <f>SUM(I16:J16)</f>
        <v>44</v>
      </c>
      <c r="L16" s="54">
        <v>10</v>
      </c>
      <c r="M16" s="22"/>
    </row>
    <row r="17" spans="1:13" ht="15.6">
      <c r="A17" s="35">
        <v>11</v>
      </c>
      <c r="B17" s="34">
        <v>1409</v>
      </c>
      <c r="C17" s="32" t="s">
        <v>86</v>
      </c>
      <c r="D17" s="32" t="s">
        <v>77</v>
      </c>
      <c r="E17" s="32" t="s">
        <v>33</v>
      </c>
      <c r="F17" s="15">
        <v>9</v>
      </c>
      <c r="G17" s="32" t="s">
        <v>93</v>
      </c>
      <c r="H17" s="32" t="s">
        <v>27</v>
      </c>
      <c r="I17" s="46">
        <v>13</v>
      </c>
      <c r="J17" s="51">
        <v>30</v>
      </c>
      <c r="K17" s="53">
        <f>SUM(I17:J17)</f>
        <v>43</v>
      </c>
      <c r="L17" s="19">
        <v>11</v>
      </c>
      <c r="M17" s="23"/>
    </row>
    <row r="18" spans="1:13" s="14" customFormat="1" ht="15.6">
      <c r="A18" s="50">
        <v>12</v>
      </c>
      <c r="B18" s="34">
        <v>809</v>
      </c>
      <c r="C18" s="32" t="s">
        <v>73</v>
      </c>
      <c r="D18" s="32" t="s">
        <v>74</v>
      </c>
      <c r="E18" s="32" t="s">
        <v>75</v>
      </c>
      <c r="F18" s="15">
        <v>9</v>
      </c>
      <c r="G18" s="32" t="s">
        <v>93</v>
      </c>
      <c r="H18" s="32" t="s">
        <v>27</v>
      </c>
      <c r="I18" s="46">
        <v>12</v>
      </c>
      <c r="J18" s="51">
        <v>30</v>
      </c>
      <c r="K18" s="53">
        <f>SUM(I18:J18)</f>
        <v>42</v>
      </c>
      <c r="L18" s="18">
        <v>12</v>
      </c>
      <c r="M18" s="16"/>
    </row>
    <row r="19" spans="1:13" s="14" customFormat="1" ht="15.6">
      <c r="A19" s="35">
        <v>13</v>
      </c>
      <c r="B19" s="34">
        <v>209</v>
      </c>
      <c r="C19" s="32" t="s">
        <v>61</v>
      </c>
      <c r="D19" s="32" t="s">
        <v>26</v>
      </c>
      <c r="E19" s="32" t="s">
        <v>62</v>
      </c>
      <c r="F19" s="15">
        <v>9</v>
      </c>
      <c r="G19" s="32" t="s">
        <v>92</v>
      </c>
      <c r="H19" s="32" t="s">
        <v>27</v>
      </c>
      <c r="I19" s="46">
        <v>3.5</v>
      </c>
      <c r="J19" s="51">
        <v>27</v>
      </c>
      <c r="K19" s="53">
        <f>SUM(I19:J19)</f>
        <v>30.5</v>
      </c>
      <c r="L19" s="18">
        <v>13</v>
      </c>
      <c r="M19" s="20"/>
    </row>
    <row r="20" spans="1:13" ht="19.5" customHeight="1">
      <c r="A20" s="50">
        <v>14</v>
      </c>
      <c r="B20" s="34">
        <v>609</v>
      </c>
      <c r="C20" s="32" t="s">
        <v>69</v>
      </c>
      <c r="D20" s="32" t="s">
        <v>70</v>
      </c>
      <c r="E20" s="32" t="s">
        <v>71</v>
      </c>
      <c r="F20" s="15">
        <v>9</v>
      </c>
      <c r="G20" s="32" t="s">
        <v>96</v>
      </c>
      <c r="H20" s="32" t="s">
        <v>97</v>
      </c>
      <c r="I20" s="46" t="s">
        <v>159</v>
      </c>
      <c r="J20" s="51" t="s">
        <v>159</v>
      </c>
      <c r="K20" s="53" t="s">
        <v>159</v>
      </c>
      <c r="L20" s="15" t="s">
        <v>162</v>
      </c>
      <c r="M20" s="16"/>
    </row>
    <row r="21" spans="1:13" ht="15.6">
      <c r="A21" s="35">
        <v>15</v>
      </c>
      <c r="B21" s="34">
        <v>1509</v>
      </c>
      <c r="C21" s="32" t="s">
        <v>87</v>
      </c>
      <c r="D21" s="32" t="s">
        <v>88</v>
      </c>
      <c r="E21" s="32" t="s">
        <v>89</v>
      </c>
      <c r="F21" s="15">
        <v>9</v>
      </c>
      <c r="G21" s="32" t="s">
        <v>99</v>
      </c>
      <c r="H21" s="32" t="s">
        <v>27</v>
      </c>
      <c r="I21" s="46" t="s">
        <v>159</v>
      </c>
      <c r="J21" s="51" t="s">
        <v>159</v>
      </c>
      <c r="K21" s="53" t="s">
        <v>159</v>
      </c>
      <c r="L21" s="15" t="s">
        <v>162</v>
      </c>
      <c r="M21" s="23"/>
    </row>
    <row r="22" spans="1:13" s="14" customFormat="1" ht="15.6">
      <c r="A22" s="12"/>
      <c r="B22" s="12"/>
      <c r="C22" s="12" t="s">
        <v>12</v>
      </c>
      <c r="D22" s="12"/>
      <c r="E22" s="58" t="s">
        <v>17</v>
      </c>
      <c r="F22" s="58"/>
      <c r="G22" s="58"/>
      <c r="H22" s="25"/>
      <c r="I22" s="13"/>
    </row>
    <row r="23" spans="1:13" s="14" customFormat="1" ht="15.6">
      <c r="A23" s="12"/>
      <c r="B23" s="12"/>
      <c r="C23" s="12" t="s">
        <v>13</v>
      </c>
      <c r="D23" s="12"/>
      <c r="E23" s="58" t="s">
        <v>18</v>
      </c>
      <c r="F23" s="58"/>
      <c r="G23" s="58"/>
      <c r="H23" s="25"/>
      <c r="I23" s="13"/>
    </row>
    <row r="24" spans="1:13" s="14" customFormat="1" ht="15.6">
      <c r="A24" s="12"/>
      <c r="B24" s="12"/>
      <c r="C24" s="12"/>
      <c r="D24" s="12"/>
      <c r="E24" s="12" t="s">
        <v>19</v>
      </c>
      <c r="F24" s="12"/>
      <c r="G24" s="12"/>
      <c r="H24" s="25"/>
      <c r="I24" s="13"/>
    </row>
    <row r="25" spans="1:13" s="14" customFormat="1" ht="15.6">
      <c r="A25" s="12"/>
      <c r="B25" s="12"/>
      <c r="C25" s="12"/>
      <c r="D25" s="12"/>
      <c r="E25" s="58" t="s">
        <v>20</v>
      </c>
      <c r="F25" s="58"/>
      <c r="G25" s="58"/>
      <c r="H25" s="25"/>
      <c r="I25" s="13"/>
    </row>
    <row r="26" spans="1:13">
      <c r="A26" s="3"/>
      <c r="B26" s="3"/>
      <c r="C26" s="26"/>
      <c r="D26" s="26"/>
      <c r="H26" s="3"/>
    </row>
    <row r="27" spans="1:13">
      <c r="A27" s="3"/>
      <c r="B27" s="3"/>
      <c r="C27" s="26"/>
      <c r="D27" s="26"/>
      <c r="E27" s="55"/>
      <c r="F27" s="55"/>
      <c r="G27" s="55"/>
      <c r="H27" s="3"/>
    </row>
    <row r="28" spans="1:13">
      <c r="A28" s="3"/>
      <c r="B28" s="3"/>
      <c r="C28" s="26"/>
      <c r="D28" s="26"/>
      <c r="E28" s="55"/>
      <c r="F28" s="55"/>
      <c r="G28" s="55"/>
      <c r="H28" s="3"/>
    </row>
    <row r="29" spans="1:13">
      <c r="A29" s="3"/>
      <c r="B29" s="3"/>
      <c r="C29" s="26"/>
      <c r="D29" s="26"/>
      <c r="E29" s="26"/>
      <c r="F29" s="3"/>
      <c r="G29" s="3"/>
      <c r="H29" s="3"/>
    </row>
  </sheetData>
  <sortState ref="A7:M21">
    <sortCondition descending="1" ref="K7:K21"/>
  </sortState>
  <mergeCells count="20">
    <mergeCell ref="B5:B6"/>
    <mergeCell ref="A1:M1"/>
    <mergeCell ref="A3:E3"/>
    <mergeCell ref="A5:A6"/>
    <mergeCell ref="C5:C6"/>
    <mergeCell ref="D5:D6"/>
    <mergeCell ref="E5:E6"/>
    <mergeCell ref="L5:L6"/>
    <mergeCell ref="G5:G6"/>
    <mergeCell ref="K5:K6"/>
    <mergeCell ref="E28:G28"/>
    <mergeCell ref="M5:M6"/>
    <mergeCell ref="E27:G27"/>
    <mergeCell ref="H5:H6"/>
    <mergeCell ref="I5:I6"/>
    <mergeCell ref="J5:J6"/>
    <mergeCell ref="F5:F6"/>
    <mergeCell ref="E22:G22"/>
    <mergeCell ref="E23:G23"/>
    <mergeCell ref="E25:G25"/>
  </mergeCells>
  <phoneticPr fontId="7" type="noConversion"/>
  <pageMargins left="0.7" right="0.7" top="0.75" bottom="0.75" header="0.3" footer="0.3"/>
  <pageSetup paperSize="9" scale="7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Normal="77" workbookViewId="0">
      <selection activeCell="M8" sqref="M8"/>
    </sheetView>
  </sheetViews>
  <sheetFormatPr defaultColWidth="9.109375" defaultRowHeight="14.4"/>
  <cols>
    <col min="1" max="1" width="4.6640625" style="1" customWidth="1"/>
    <col min="2" max="2" width="7" style="1" customWidth="1"/>
    <col min="3" max="3" width="14" style="1" customWidth="1"/>
    <col min="4" max="4" width="12.33203125" style="1" customWidth="1"/>
    <col min="5" max="5" width="17.33203125" style="1" customWidth="1"/>
    <col min="6" max="6" width="6.6640625" style="1" customWidth="1"/>
    <col min="7" max="7" width="36.44140625" style="1" customWidth="1"/>
    <col min="8" max="8" width="21.6640625" style="27" customWidth="1"/>
    <col min="9" max="9" width="6.33203125" style="6" customWidth="1"/>
    <col min="10" max="10" width="6.5546875" style="1" customWidth="1"/>
    <col min="11" max="11" width="8.88671875" style="1" customWidth="1"/>
    <col min="12" max="12" width="10.5546875" style="1" customWidth="1"/>
    <col min="13" max="13" width="12.6640625" style="1" customWidth="1"/>
    <col min="14" max="16384" width="9.109375" style="1"/>
  </cols>
  <sheetData>
    <row r="1" spans="1:13" ht="15.6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.6">
      <c r="A2" s="36"/>
      <c r="B2" s="36"/>
      <c r="C2" s="36"/>
      <c r="D2" s="36"/>
      <c r="E2" s="36"/>
      <c r="F2" s="2"/>
      <c r="G2" s="2" t="s">
        <v>0</v>
      </c>
      <c r="H2" s="39"/>
      <c r="I2" s="5"/>
      <c r="J2" s="2"/>
      <c r="K2" s="2"/>
      <c r="L2" s="2"/>
      <c r="M2" s="2"/>
    </row>
    <row r="3" spans="1:13" ht="15.6">
      <c r="A3" s="61" t="s">
        <v>22</v>
      </c>
      <c r="B3" s="61"/>
      <c r="C3" s="62"/>
      <c r="D3" s="62"/>
      <c r="E3" s="62"/>
      <c r="F3" s="2"/>
      <c r="G3" s="2"/>
      <c r="H3" s="39"/>
      <c r="I3" s="5"/>
      <c r="J3" s="2"/>
      <c r="K3" s="2"/>
      <c r="L3" s="2"/>
      <c r="M3" s="2"/>
    </row>
    <row r="4" spans="1:13" ht="15.6">
      <c r="A4" s="36"/>
      <c r="B4" s="36"/>
      <c r="C4" s="36"/>
      <c r="D4" s="36"/>
      <c r="E4" s="36"/>
      <c r="F4" s="2"/>
      <c r="G4" s="2"/>
      <c r="H4" s="39"/>
      <c r="I4" s="5"/>
      <c r="J4" s="2"/>
      <c r="K4" s="2"/>
      <c r="L4" s="2"/>
      <c r="M4" s="2"/>
    </row>
    <row r="5" spans="1:13">
      <c r="A5" s="57" t="s">
        <v>1</v>
      </c>
      <c r="B5" s="59" t="s">
        <v>8</v>
      </c>
      <c r="C5" s="59" t="s">
        <v>2</v>
      </c>
      <c r="D5" s="57" t="s">
        <v>3</v>
      </c>
      <c r="E5" s="57" t="s">
        <v>4</v>
      </c>
      <c r="F5" s="57" t="s">
        <v>5</v>
      </c>
      <c r="G5" s="57" t="s">
        <v>6</v>
      </c>
      <c r="H5" s="56" t="s">
        <v>7</v>
      </c>
      <c r="I5" s="56" t="s">
        <v>14</v>
      </c>
      <c r="J5" s="56" t="s">
        <v>15</v>
      </c>
      <c r="K5" s="56" t="s">
        <v>9</v>
      </c>
      <c r="L5" s="56" t="s">
        <v>10</v>
      </c>
      <c r="M5" s="56" t="s">
        <v>11</v>
      </c>
    </row>
    <row r="6" spans="1:13">
      <c r="A6" s="57"/>
      <c r="B6" s="60"/>
      <c r="C6" s="60"/>
      <c r="D6" s="57"/>
      <c r="E6" s="57"/>
      <c r="F6" s="57"/>
      <c r="G6" s="57"/>
      <c r="H6" s="56"/>
      <c r="I6" s="56"/>
      <c r="J6" s="56"/>
      <c r="K6" s="57"/>
      <c r="L6" s="56"/>
      <c r="M6" s="56"/>
    </row>
    <row r="7" spans="1:13" s="11" customFormat="1" ht="17.100000000000001" customHeight="1">
      <c r="A7" s="37">
        <v>1</v>
      </c>
      <c r="B7" s="52">
        <v>2210</v>
      </c>
      <c r="C7" s="42" t="s">
        <v>114</v>
      </c>
      <c r="D7" s="42" t="s">
        <v>40</v>
      </c>
      <c r="E7" s="42" t="s">
        <v>115</v>
      </c>
      <c r="F7" s="15">
        <v>10</v>
      </c>
      <c r="G7" s="17" t="s">
        <v>93</v>
      </c>
      <c r="H7" s="40" t="s">
        <v>27</v>
      </c>
      <c r="I7" s="46">
        <v>48</v>
      </c>
      <c r="J7" s="46">
        <v>38</v>
      </c>
      <c r="K7" s="46">
        <f>SUM(C7,I7:J7)</f>
        <v>86</v>
      </c>
      <c r="L7" s="15">
        <v>1</v>
      </c>
      <c r="M7" s="15" t="s">
        <v>160</v>
      </c>
    </row>
    <row r="8" spans="1:13" s="11" customFormat="1" ht="17.100000000000001" customHeight="1">
      <c r="A8" s="37">
        <v>2</v>
      </c>
      <c r="B8" s="52">
        <v>2610</v>
      </c>
      <c r="C8" s="42" t="s">
        <v>122</v>
      </c>
      <c r="D8" s="42" t="s">
        <v>49</v>
      </c>
      <c r="E8" s="42" t="s">
        <v>78</v>
      </c>
      <c r="F8" s="15">
        <v>10</v>
      </c>
      <c r="G8" s="17" t="s">
        <v>131</v>
      </c>
      <c r="H8" s="40" t="s">
        <v>132</v>
      </c>
      <c r="I8" s="46">
        <v>39.5</v>
      </c>
      <c r="J8" s="46">
        <v>32</v>
      </c>
      <c r="K8" s="46">
        <f>SUM(C8,I8:J8)</f>
        <v>71.5</v>
      </c>
      <c r="L8" s="18">
        <v>2</v>
      </c>
      <c r="M8" s="19" t="s">
        <v>161</v>
      </c>
    </row>
    <row r="9" spans="1:13" s="11" customFormat="1" ht="17.100000000000001" customHeight="1">
      <c r="A9" s="37">
        <v>3</v>
      </c>
      <c r="B9" s="52">
        <v>2310</v>
      </c>
      <c r="C9" s="42" t="s">
        <v>116</v>
      </c>
      <c r="D9" s="42" t="s">
        <v>40</v>
      </c>
      <c r="E9" s="42" t="s">
        <v>31</v>
      </c>
      <c r="F9" s="15">
        <v>10</v>
      </c>
      <c r="G9" s="17" t="s">
        <v>93</v>
      </c>
      <c r="H9" s="40" t="s">
        <v>27</v>
      </c>
      <c r="I9" s="46">
        <v>28.5</v>
      </c>
      <c r="J9" s="46">
        <v>40</v>
      </c>
      <c r="K9" s="46">
        <f>SUM(C9,I9:J9)</f>
        <v>68.5</v>
      </c>
      <c r="L9" s="18">
        <v>3</v>
      </c>
      <c r="M9" s="18"/>
    </row>
    <row r="10" spans="1:13" s="11" customFormat="1" ht="17.100000000000001" customHeight="1">
      <c r="A10" s="37">
        <v>4</v>
      </c>
      <c r="B10" s="52">
        <v>1810</v>
      </c>
      <c r="C10" s="42" t="s">
        <v>105</v>
      </c>
      <c r="D10" s="42" t="s">
        <v>46</v>
      </c>
      <c r="E10" s="42" t="s">
        <v>106</v>
      </c>
      <c r="F10" s="15">
        <v>10</v>
      </c>
      <c r="G10" s="17" t="s">
        <v>92</v>
      </c>
      <c r="H10" s="40" t="s">
        <v>27</v>
      </c>
      <c r="I10" s="47">
        <v>26.5</v>
      </c>
      <c r="J10" s="47">
        <v>40</v>
      </c>
      <c r="K10" s="46">
        <f>SUM(C10,I10:J10)</f>
        <v>66.5</v>
      </c>
      <c r="L10" s="18">
        <v>4</v>
      </c>
      <c r="M10" s="15"/>
    </row>
    <row r="11" spans="1:13" s="11" customFormat="1" ht="17.100000000000001" customHeight="1">
      <c r="A11" s="37">
        <v>5</v>
      </c>
      <c r="B11" s="52">
        <v>1910</v>
      </c>
      <c r="C11" s="42" t="s">
        <v>107</v>
      </c>
      <c r="D11" s="42" t="s">
        <v>108</v>
      </c>
      <c r="E11" s="42" t="s">
        <v>43</v>
      </c>
      <c r="F11" s="15">
        <v>10</v>
      </c>
      <c r="G11" s="17" t="s">
        <v>93</v>
      </c>
      <c r="H11" s="40" t="s">
        <v>27</v>
      </c>
      <c r="I11" s="46">
        <v>28</v>
      </c>
      <c r="J11" s="46">
        <v>30</v>
      </c>
      <c r="K11" s="46">
        <f>SUM(C11,I11:J11)</f>
        <v>58</v>
      </c>
      <c r="L11" s="18">
        <v>5</v>
      </c>
      <c r="M11" s="19"/>
    </row>
    <row r="12" spans="1:13" s="11" customFormat="1" ht="17.100000000000001" customHeight="1">
      <c r="A12" s="37">
        <v>6</v>
      </c>
      <c r="B12" s="49">
        <v>2510</v>
      </c>
      <c r="C12" s="32" t="s">
        <v>119</v>
      </c>
      <c r="D12" s="32" t="s">
        <v>120</v>
      </c>
      <c r="E12" s="32" t="s">
        <v>121</v>
      </c>
      <c r="F12" s="48">
        <v>10</v>
      </c>
      <c r="G12" s="17" t="s">
        <v>95</v>
      </c>
      <c r="H12" s="40"/>
      <c r="I12" s="51">
        <v>22</v>
      </c>
      <c r="J12" s="51">
        <v>36</v>
      </c>
      <c r="K12" s="51">
        <f>SUM(C12,I12:J12)</f>
        <v>58</v>
      </c>
      <c r="L12" s="18">
        <v>5</v>
      </c>
      <c r="M12" s="18"/>
    </row>
    <row r="13" spans="1:13" s="11" customFormat="1" ht="17.100000000000001" customHeight="1">
      <c r="A13" s="37">
        <v>7</v>
      </c>
      <c r="B13" s="52">
        <v>1610</v>
      </c>
      <c r="C13" s="42" t="s">
        <v>101</v>
      </c>
      <c r="D13" s="42" t="s">
        <v>102</v>
      </c>
      <c r="E13" s="42" t="s">
        <v>48</v>
      </c>
      <c r="F13" s="15">
        <v>10</v>
      </c>
      <c r="G13" s="17" t="s">
        <v>127</v>
      </c>
      <c r="H13" s="40" t="s">
        <v>128</v>
      </c>
      <c r="I13" s="46">
        <v>11</v>
      </c>
      <c r="J13" s="46">
        <v>40</v>
      </c>
      <c r="K13" s="46">
        <f>SUM(C13,I13:J13)</f>
        <v>51</v>
      </c>
      <c r="L13" s="18">
        <v>7</v>
      </c>
      <c r="M13" s="15"/>
    </row>
    <row r="14" spans="1:13" s="11" customFormat="1" ht="17.100000000000001" customHeight="1">
      <c r="A14" s="37">
        <v>8</v>
      </c>
      <c r="B14" s="49">
        <v>2910</v>
      </c>
      <c r="C14" s="32" t="s">
        <v>126</v>
      </c>
      <c r="D14" s="32" t="s">
        <v>40</v>
      </c>
      <c r="E14" s="32" t="s">
        <v>33</v>
      </c>
      <c r="F14" s="48">
        <v>10</v>
      </c>
      <c r="G14" s="17" t="s">
        <v>95</v>
      </c>
      <c r="H14" s="40"/>
      <c r="I14" s="51">
        <v>17.5</v>
      </c>
      <c r="J14" s="51">
        <v>24</v>
      </c>
      <c r="K14" s="51">
        <f>SUM(C14,I14:J14)</f>
        <v>41.5</v>
      </c>
      <c r="L14" s="15">
        <v>8</v>
      </c>
      <c r="M14" s="15"/>
    </row>
    <row r="15" spans="1:13" s="11" customFormat="1" ht="18" customHeight="1">
      <c r="A15" s="37">
        <v>9</v>
      </c>
      <c r="B15" s="52">
        <v>2410</v>
      </c>
      <c r="C15" s="42" t="s">
        <v>117</v>
      </c>
      <c r="D15" s="42" t="s">
        <v>102</v>
      </c>
      <c r="E15" s="42" t="s">
        <v>118</v>
      </c>
      <c r="F15" s="15">
        <v>10</v>
      </c>
      <c r="G15" s="17" t="s">
        <v>37</v>
      </c>
      <c r="H15" s="40" t="s">
        <v>27</v>
      </c>
      <c r="I15" s="47">
        <v>6.5</v>
      </c>
      <c r="J15" s="47">
        <v>31</v>
      </c>
      <c r="K15" s="46">
        <f>SUM(C15,I15:J15)</f>
        <v>37.5</v>
      </c>
      <c r="L15" s="18">
        <v>9</v>
      </c>
      <c r="M15" s="18"/>
    </row>
    <row r="16" spans="1:13" s="11" customFormat="1" ht="17.100000000000001" customHeight="1">
      <c r="A16" s="37">
        <v>10</v>
      </c>
      <c r="B16" s="52">
        <v>1710</v>
      </c>
      <c r="C16" s="42" t="s">
        <v>103</v>
      </c>
      <c r="D16" s="42" t="s">
        <v>104</v>
      </c>
      <c r="E16" s="42" t="s">
        <v>53</v>
      </c>
      <c r="F16" s="15">
        <v>10</v>
      </c>
      <c r="G16" s="17" t="s">
        <v>54</v>
      </c>
      <c r="H16" s="40" t="s">
        <v>27</v>
      </c>
      <c r="I16" s="47">
        <v>3</v>
      </c>
      <c r="J16" s="47">
        <v>34</v>
      </c>
      <c r="K16" s="46">
        <f>SUM(C16,I16:J16)</f>
        <v>37</v>
      </c>
      <c r="L16" s="18">
        <v>10</v>
      </c>
      <c r="M16" s="15"/>
    </row>
    <row r="17" spans="1:13" s="11" customFormat="1" ht="18.75" customHeight="1">
      <c r="A17" s="37">
        <v>11</v>
      </c>
      <c r="B17" s="52">
        <v>2710</v>
      </c>
      <c r="C17" s="42" t="s">
        <v>123</v>
      </c>
      <c r="D17" s="42" t="s">
        <v>34</v>
      </c>
      <c r="E17" s="42" t="s">
        <v>57</v>
      </c>
      <c r="F17" s="15">
        <v>10</v>
      </c>
      <c r="G17" s="17" t="s">
        <v>133</v>
      </c>
      <c r="H17" s="40" t="s">
        <v>97</v>
      </c>
      <c r="I17" s="46">
        <v>1</v>
      </c>
      <c r="J17" s="46">
        <v>31</v>
      </c>
      <c r="K17" s="46">
        <f>SUM(C17,I17:J17)</f>
        <v>32</v>
      </c>
      <c r="L17" s="15">
        <v>11</v>
      </c>
      <c r="M17" s="15"/>
    </row>
    <row r="18" spans="1:13" s="11" customFormat="1" ht="16.5" customHeight="1">
      <c r="A18" s="37">
        <v>12</v>
      </c>
      <c r="B18" s="52">
        <v>2110</v>
      </c>
      <c r="C18" s="42" t="s">
        <v>112</v>
      </c>
      <c r="D18" s="42" t="s">
        <v>38</v>
      </c>
      <c r="E18" s="42" t="s">
        <v>113</v>
      </c>
      <c r="F18" s="15">
        <v>10</v>
      </c>
      <c r="G18" s="17" t="s">
        <v>130</v>
      </c>
      <c r="H18" s="40" t="s">
        <v>27</v>
      </c>
      <c r="I18" s="46">
        <v>1</v>
      </c>
      <c r="J18" s="46">
        <v>28</v>
      </c>
      <c r="K18" s="46">
        <f>SUM(C18,I18:J18)</f>
        <v>29</v>
      </c>
      <c r="L18" s="15">
        <v>12</v>
      </c>
      <c r="M18" s="19"/>
    </row>
    <row r="19" spans="1:13" s="11" customFormat="1" ht="17.399999999999999" customHeight="1">
      <c r="A19" s="37">
        <v>13</v>
      </c>
      <c r="B19" s="52">
        <v>2010</v>
      </c>
      <c r="C19" s="42" t="s">
        <v>109</v>
      </c>
      <c r="D19" s="42" t="s">
        <v>110</v>
      </c>
      <c r="E19" s="42" t="s">
        <v>111</v>
      </c>
      <c r="F19" s="15">
        <v>10</v>
      </c>
      <c r="G19" s="17" t="s">
        <v>129</v>
      </c>
      <c r="H19" s="40" t="s">
        <v>30</v>
      </c>
      <c r="I19" s="46">
        <v>13</v>
      </c>
      <c r="J19" s="46">
        <v>9</v>
      </c>
      <c r="K19" s="46">
        <f>SUM(C19,I19:J19)</f>
        <v>22</v>
      </c>
      <c r="L19" s="15">
        <v>13</v>
      </c>
      <c r="M19" s="15"/>
    </row>
    <row r="20" spans="1:13" s="11" customFormat="1" ht="17.100000000000001" customHeight="1">
      <c r="A20" s="37">
        <v>14</v>
      </c>
      <c r="B20" s="52">
        <v>2810</v>
      </c>
      <c r="C20" s="42" t="s">
        <v>124</v>
      </c>
      <c r="D20" s="42" t="s">
        <v>84</v>
      </c>
      <c r="E20" s="42" t="s">
        <v>125</v>
      </c>
      <c r="F20" s="15">
        <v>10</v>
      </c>
      <c r="G20" s="17" t="s">
        <v>134</v>
      </c>
      <c r="H20" s="40" t="s">
        <v>27</v>
      </c>
      <c r="I20" s="46">
        <v>12</v>
      </c>
      <c r="J20" s="46">
        <v>7</v>
      </c>
      <c r="K20" s="46">
        <f>SUM(C20,I20:J20)</f>
        <v>19</v>
      </c>
      <c r="L20" s="15">
        <v>14</v>
      </c>
      <c r="M20" s="15"/>
    </row>
    <row r="21" spans="1:13" ht="15.6">
      <c r="A21" s="45"/>
      <c r="B21" s="44"/>
      <c r="C21" s="41"/>
      <c r="D21" s="41"/>
      <c r="E21" s="43"/>
      <c r="F21" s="7"/>
      <c r="G21" s="8"/>
      <c r="H21" s="38"/>
      <c r="I21" s="9"/>
      <c r="J21" s="10"/>
      <c r="K21" s="10"/>
      <c r="L21" s="10"/>
      <c r="M21" s="10"/>
    </row>
    <row r="22" spans="1:13" s="14" customFormat="1" ht="15.6">
      <c r="A22" s="12"/>
      <c r="B22" s="12"/>
      <c r="C22" s="12" t="s">
        <v>12</v>
      </c>
      <c r="D22" s="12"/>
      <c r="E22" s="58" t="s">
        <v>17</v>
      </c>
      <c r="F22" s="58"/>
      <c r="G22" s="58"/>
      <c r="H22" s="25"/>
      <c r="I22" s="13"/>
    </row>
    <row r="23" spans="1:13" s="14" customFormat="1" ht="15.6">
      <c r="A23" s="12"/>
      <c r="B23" s="12"/>
      <c r="C23" s="12" t="s">
        <v>13</v>
      </c>
      <c r="D23" s="12"/>
      <c r="E23" s="58" t="s">
        <v>18</v>
      </c>
      <c r="F23" s="58"/>
      <c r="G23" s="58"/>
      <c r="H23" s="25"/>
      <c r="I23" s="13"/>
    </row>
    <row r="24" spans="1:13" s="14" customFormat="1" ht="15.6">
      <c r="A24" s="12"/>
      <c r="B24" s="12"/>
      <c r="C24" s="12"/>
      <c r="D24" s="12"/>
      <c r="E24" s="12" t="s">
        <v>19</v>
      </c>
      <c r="F24" s="12"/>
      <c r="G24" s="12"/>
      <c r="H24" s="25"/>
      <c r="I24" s="13"/>
    </row>
    <row r="25" spans="1:13" s="14" customFormat="1" ht="15.6">
      <c r="A25" s="12"/>
      <c r="B25" s="12"/>
      <c r="C25" s="12"/>
      <c r="D25" s="12"/>
      <c r="E25" s="58" t="s">
        <v>20</v>
      </c>
      <c r="F25" s="58"/>
      <c r="G25" s="58"/>
      <c r="H25" s="25"/>
      <c r="I25" s="13"/>
    </row>
    <row r="26" spans="1:13">
      <c r="I26" s="1"/>
    </row>
    <row r="27" spans="1:13">
      <c r="I27" s="1"/>
    </row>
    <row r="28" spans="1:13">
      <c r="I28" s="1"/>
    </row>
    <row r="29" spans="1:13">
      <c r="I29" s="1"/>
    </row>
    <row r="30" spans="1:13">
      <c r="I30" s="1"/>
    </row>
    <row r="31" spans="1:13">
      <c r="I31" s="1"/>
    </row>
    <row r="32" spans="1:13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  <row r="40" spans="9:9">
      <c r="I40" s="1"/>
    </row>
    <row r="41" spans="9:9">
      <c r="I41" s="1"/>
    </row>
    <row r="42" spans="9:9">
      <c r="I42" s="1"/>
    </row>
    <row r="43" spans="9:9">
      <c r="I43" s="1"/>
    </row>
    <row r="44" spans="9:9">
      <c r="I44" s="1"/>
    </row>
    <row r="45" spans="9:9">
      <c r="I45" s="1"/>
    </row>
    <row r="46" spans="9:9">
      <c r="I46" s="1"/>
    </row>
    <row r="47" spans="9:9">
      <c r="I47" s="1"/>
    </row>
  </sheetData>
  <sortState ref="A8:M20">
    <sortCondition descending="1" ref="K8:K20"/>
  </sortState>
  <mergeCells count="18">
    <mergeCell ref="A1:M1"/>
    <mergeCell ref="A3:E3"/>
    <mergeCell ref="A5:A6"/>
    <mergeCell ref="C5:C6"/>
    <mergeCell ref="D5:D6"/>
    <mergeCell ref="B5:B6"/>
    <mergeCell ref="J5:J6"/>
    <mergeCell ref="I5:I6"/>
    <mergeCell ref="L5:L6"/>
    <mergeCell ref="E25:G25"/>
    <mergeCell ref="E23:G23"/>
    <mergeCell ref="M5:M6"/>
    <mergeCell ref="E5:E6"/>
    <mergeCell ref="K5:K6"/>
    <mergeCell ref="G5:G6"/>
    <mergeCell ref="E22:G22"/>
    <mergeCell ref="F5:F6"/>
    <mergeCell ref="H5:H6"/>
  </mergeCells>
  <phoneticPr fontId="7" type="noConversion"/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Normal="100" workbookViewId="0">
      <selection activeCell="M11" sqref="M11"/>
    </sheetView>
  </sheetViews>
  <sheetFormatPr defaultColWidth="9.109375" defaultRowHeight="14.4"/>
  <cols>
    <col min="1" max="1" width="4" style="1" customWidth="1"/>
    <col min="2" max="2" width="6.6640625" style="1" customWidth="1"/>
    <col min="3" max="3" width="17.6640625" style="27" customWidth="1"/>
    <col min="4" max="4" width="12.6640625" style="27" customWidth="1"/>
    <col min="5" max="5" width="15.44140625" style="27" customWidth="1"/>
    <col min="6" max="6" width="5.109375" style="1" customWidth="1"/>
    <col min="7" max="7" width="35.5546875" style="1" customWidth="1"/>
    <col min="8" max="8" width="21" style="1" customWidth="1"/>
    <col min="9" max="9" width="6.5546875" style="6" customWidth="1"/>
    <col min="10" max="10" width="6.33203125" style="1" customWidth="1"/>
    <col min="11" max="11" width="8.109375" style="1" customWidth="1"/>
    <col min="12" max="12" width="11.33203125" style="1" customWidth="1"/>
    <col min="13" max="13" width="12.6640625" style="1" customWidth="1"/>
    <col min="14" max="16384" width="9.109375" style="1"/>
  </cols>
  <sheetData>
    <row r="1" spans="1:13" ht="15.6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.6">
      <c r="A2" s="2"/>
      <c r="B2" s="2"/>
      <c r="C2" s="24"/>
      <c r="D2" s="24"/>
      <c r="E2" s="24"/>
      <c r="F2" s="2"/>
      <c r="G2" s="2" t="s">
        <v>0</v>
      </c>
      <c r="H2" s="36"/>
      <c r="I2" s="5"/>
      <c r="J2" s="2"/>
      <c r="K2" s="2"/>
      <c r="L2" s="2"/>
      <c r="M2" s="2"/>
    </row>
    <row r="3" spans="1:13" ht="15.6">
      <c r="A3" s="61" t="s">
        <v>22</v>
      </c>
      <c r="B3" s="61"/>
      <c r="C3" s="62"/>
      <c r="D3" s="62"/>
      <c r="E3" s="62"/>
      <c r="F3" s="2"/>
      <c r="G3" s="2"/>
      <c r="H3" s="36"/>
      <c r="I3" s="5"/>
      <c r="J3" s="2"/>
      <c r="K3" s="2"/>
      <c r="L3" s="2"/>
      <c r="M3" s="2"/>
    </row>
    <row r="4" spans="1:13" ht="15.6">
      <c r="A4" s="2"/>
      <c r="B4" s="2"/>
      <c r="C4" s="24"/>
      <c r="D4" s="24"/>
      <c r="E4" s="24"/>
      <c r="F4" s="2"/>
      <c r="G4" s="2"/>
      <c r="H4" s="36"/>
      <c r="I4" s="5"/>
      <c r="J4" s="2"/>
      <c r="K4" s="2"/>
      <c r="L4" s="2"/>
      <c r="M4" s="2"/>
    </row>
    <row r="5" spans="1:13">
      <c r="A5" s="57" t="s">
        <v>1</v>
      </c>
      <c r="B5" s="59" t="s">
        <v>8</v>
      </c>
      <c r="C5" s="57" t="s">
        <v>2</v>
      </c>
      <c r="D5" s="57" t="s">
        <v>3</v>
      </c>
      <c r="E5" s="57" t="s">
        <v>4</v>
      </c>
      <c r="F5" s="57" t="s">
        <v>5</v>
      </c>
      <c r="G5" s="57" t="s">
        <v>6</v>
      </c>
      <c r="H5" s="64" t="s">
        <v>7</v>
      </c>
      <c r="I5" s="56" t="s">
        <v>16</v>
      </c>
      <c r="J5" s="56" t="s">
        <v>15</v>
      </c>
      <c r="K5" s="56" t="s">
        <v>9</v>
      </c>
      <c r="L5" s="56" t="s">
        <v>10</v>
      </c>
      <c r="M5" s="56" t="s">
        <v>11</v>
      </c>
    </row>
    <row r="6" spans="1:13">
      <c r="A6" s="57"/>
      <c r="B6" s="60"/>
      <c r="C6" s="57"/>
      <c r="D6" s="57"/>
      <c r="E6" s="57"/>
      <c r="F6" s="57"/>
      <c r="G6" s="57"/>
      <c r="H6" s="65"/>
      <c r="I6" s="56"/>
      <c r="J6" s="56"/>
      <c r="K6" s="57"/>
      <c r="L6" s="56"/>
      <c r="M6" s="56"/>
    </row>
    <row r="7" spans="1:13" ht="19.8" customHeight="1">
      <c r="A7" s="4">
        <v>1</v>
      </c>
      <c r="B7" s="52">
        <v>4411</v>
      </c>
      <c r="C7" s="42" t="s">
        <v>157</v>
      </c>
      <c r="D7" s="42" t="s">
        <v>41</v>
      </c>
      <c r="E7" s="42" t="s">
        <v>47</v>
      </c>
      <c r="F7" s="29">
        <v>11</v>
      </c>
      <c r="G7" s="17" t="s">
        <v>37</v>
      </c>
      <c r="H7" s="42" t="s">
        <v>27</v>
      </c>
      <c r="I7" s="51">
        <v>83.25</v>
      </c>
      <c r="J7" s="51">
        <v>39</v>
      </c>
      <c r="K7" s="53">
        <f>SUM(I7:J7)</f>
        <v>122.25</v>
      </c>
      <c r="L7" s="54">
        <v>1</v>
      </c>
      <c r="M7" s="15" t="s">
        <v>160</v>
      </c>
    </row>
    <row r="8" spans="1:13" ht="19.8" customHeight="1">
      <c r="A8" s="4">
        <v>2</v>
      </c>
      <c r="B8" s="49">
        <v>3811</v>
      </c>
      <c r="C8" s="32" t="s">
        <v>149</v>
      </c>
      <c r="D8" s="32" t="s">
        <v>42</v>
      </c>
      <c r="E8" s="32" t="s">
        <v>36</v>
      </c>
      <c r="F8" s="28">
        <v>11</v>
      </c>
      <c r="G8" s="17" t="s">
        <v>95</v>
      </c>
      <c r="H8" s="42"/>
      <c r="I8" s="51">
        <v>73.5</v>
      </c>
      <c r="J8" s="51">
        <v>35</v>
      </c>
      <c r="K8" s="53">
        <f>SUM(I8:J8)</f>
        <v>108.5</v>
      </c>
      <c r="L8" s="54">
        <v>2</v>
      </c>
      <c r="M8" s="15" t="s">
        <v>161</v>
      </c>
    </row>
    <row r="9" spans="1:13" ht="19.8" customHeight="1">
      <c r="A9" s="4">
        <v>3</v>
      </c>
      <c r="B9" s="52">
        <v>4111</v>
      </c>
      <c r="C9" s="42" t="s">
        <v>153</v>
      </c>
      <c r="D9" s="42" t="s">
        <v>25</v>
      </c>
      <c r="E9" s="42" t="s">
        <v>48</v>
      </c>
      <c r="F9" s="29">
        <v>11</v>
      </c>
      <c r="G9" s="17" t="s">
        <v>54</v>
      </c>
      <c r="H9" s="42" t="s">
        <v>27</v>
      </c>
      <c r="I9" s="51">
        <v>59.5</v>
      </c>
      <c r="J9" s="51">
        <v>35</v>
      </c>
      <c r="K9" s="53">
        <f>SUM(I9:J9)</f>
        <v>94.5</v>
      </c>
      <c r="L9" s="54">
        <v>3</v>
      </c>
      <c r="M9" s="15" t="s">
        <v>161</v>
      </c>
    </row>
    <row r="10" spans="1:13" ht="19.8" customHeight="1">
      <c r="A10" s="4">
        <v>4</v>
      </c>
      <c r="B10" s="52">
        <v>3711</v>
      </c>
      <c r="C10" s="42" t="s">
        <v>147</v>
      </c>
      <c r="D10" s="42" t="s">
        <v>148</v>
      </c>
      <c r="E10" s="42" t="s">
        <v>48</v>
      </c>
      <c r="F10" s="29">
        <v>11</v>
      </c>
      <c r="G10" s="17" t="s">
        <v>158</v>
      </c>
      <c r="H10" s="42" t="s">
        <v>27</v>
      </c>
      <c r="I10" s="51">
        <v>48.75</v>
      </c>
      <c r="J10" s="51">
        <v>31</v>
      </c>
      <c r="K10" s="53">
        <f>SUM(I10:J10)</f>
        <v>79.75</v>
      </c>
      <c r="L10" s="54">
        <v>4</v>
      </c>
      <c r="M10" s="15" t="s">
        <v>161</v>
      </c>
    </row>
    <row r="11" spans="1:13" ht="19.8" customHeight="1">
      <c r="A11" s="4">
        <v>5</v>
      </c>
      <c r="B11" s="52">
        <v>3111</v>
      </c>
      <c r="C11" s="42" t="s">
        <v>137</v>
      </c>
      <c r="D11" s="42" t="s">
        <v>41</v>
      </c>
      <c r="E11" s="42" t="s">
        <v>89</v>
      </c>
      <c r="F11" s="29">
        <v>11</v>
      </c>
      <c r="G11" s="17" t="s">
        <v>96</v>
      </c>
      <c r="H11" s="42" t="s">
        <v>97</v>
      </c>
      <c r="I11" s="51">
        <v>44.25</v>
      </c>
      <c r="J11" s="51">
        <v>29</v>
      </c>
      <c r="K11" s="53">
        <f>SUM(I11:J11)</f>
        <v>73.25</v>
      </c>
      <c r="L11" s="54">
        <v>5</v>
      </c>
      <c r="M11" s="15" t="s">
        <v>161</v>
      </c>
    </row>
    <row r="12" spans="1:13" ht="19.8" customHeight="1">
      <c r="A12" s="4">
        <v>6</v>
      </c>
      <c r="B12" s="49">
        <v>4311</v>
      </c>
      <c r="C12" s="32" t="s">
        <v>155</v>
      </c>
      <c r="D12" s="32" t="s">
        <v>156</v>
      </c>
      <c r="E12" s="32" t="s">
        <v>47</v>
      </c>
      <c r="F12" s="28">
        <v>11</v>
      </c>
      <c r="G12" s="17" t="s">
        <v>95</v>
      </c>
      <c r="H12" s="42"/>
      <c r="I12" s="51">
        <v>29</v>
      </c>
      <c r="J12" s="51">
        <v>32</v>
      </c>
      <c r="K12" s="53">
        <f>SUM(I12:J12)</f>
        <v>61</v>
      </c>
      <c r="L12" s="54">
        <v>6</v>
      </c>
      <c r="M12" s="15"/>
    </row>
    <row r="13" spans="1:13" ht="19.8" customHeight="1">
      <c r="A13" s="4">
        <v>7</v>
      </c>
      <c r="B13" s="52">
        <v>4011</v>
      </c>
      <c r="C13" s="42" t="s">
        <v>152</v>
      </c>
      <c r="D13" s="42" t="s">
        <v>49</v>
      </c>
      <c r="E13" s="42" t="s">
        <v>57</v>
      </c>
      <c r="F13" s="29">
        <v>11</v>
      </c>
      <c r="G13" s="17" t="s">
        <v>37</v>
      </c>
      <c r="H13" s="42" t="s">
        <v>27</v>
      </c>
      <c r="I13" s="51">
        <v>26.75</v>
      </c>
      <c r="J13" s="51">
        <v>31</v>
      </c>
      <c r="K13" s="53">
        <f>SUM(I13:J13)</f>
        <v>57.75</v>
      </c>
      <c r="L13" s="54">
        <v>7</v>
      </c>
      <c r="M13" s="15"/>
    </row>
    <row r="14" spans="1:13" ht="19.8" customHeight="1">
      <c r="A14" s="4">
        <v>8</v>
      </c>
      <c r="B14" s="52">
        <v>4211</v>
      </c>
      <c r="C14" s="42" t="s">
        <v>154</v>
      </c>
      <c r="D14" s="42" t="s">
        <v>55</v>
      </c>
      <c r="E14" s="42" t="s">
        <v>56</v>
      </c>
      <c r="F14" s="29">
        <v>11</v>
      </c>
      <c r="G14" s="17" t="s">
        <v>52</v>
      </c>
      <c r="H14" s="42" t="s">
        <v>27</v>
      </c>
      <c r="I14" s="51">
        <v>20</v>
      </c>
      <c r="J14" s="51">
        <v>33</v>
      </c>
      <c r="K14" s="53">
        <f>SUM(I14:J14)</f>
        <v>53</v>
      </c>
      <c r="L14" s="54">
        <v>8</v>
      </c>
      <c r="M14" s="15"/>
    </row>
    <row r="15" spans="1:13" ht="19.8" customHeight="1">
      <c r="A15" s="4">
        <v>9</v>
      </c>
      <c r="B15" s="52">
        <v>3311</v>
      </c>
      <c r="C15" s="42" t="s">
        <v>140</v>
      </c>
      <c r="D15" s="42" t="s">
        <v>55</v>
      </c>
      <c r="E15" s="42" t="s">
        <v>141</v>
      </c>
      <c r="F15" s="29">
        <v>11</v>
      </c>
      <c r="G15" s="17" t="s">
        <v>93</v>
      </c>
      <c r="H15" s="42" t="s">
        <v>27</v>
      </c>
      <c r="I15" s="51">
        <v>17.5</v>
      </c>
      <c r="J15" s="51">
        <v>32</v>
      </c>
      <c r="K15" s="53">
        <f>SUM(I15:J15)</f>
        <v>49.5</v>
      </c>
      <c r="L15" s="54">
        <v>9</v>
      </c>
      <c r="M15" s="15"/>
    </row>
    <row r="16" spans="1:13" ht="19.8" customHeight="1">
      <c r="A16" s="4">
        <v>10</v>
      </c>
      <c r="B16" s="52">
        <v>3211</v>
      </c>
      <c r="C16" s="42" t="s">
        <v>138</v>
      </c>
      <c r="D16" s="42" t="s">
        <v>139</v>
      </c>
      <c r="E16" s="42"/>
      <c r="F16" s="29">
        <v>11</v>
      </c>
      <c r="G16" s="17" t="s">
        <v>39</v>
      </c>
      <c r="H16" s="42"/>
      <c r="I16" s="51">
        <v>19.25</v>
      </c>
      <c r="J16" s="51">
        <v>29</v>
      </c>
      <c r="K16" s="53">
        <f>SUM(I16:J16)</f>
        <v>48.25</v>
      </c>
      <c r="L16" s="54">
        <v>10</v>
      </c>
      <c r="M16" s="15"/>
    </row>
    <row r="17" spans="1:13" ht="19.8" customHeight="1">
      <c r="A17" s="4">
        <v>11</v>
      </c>
      <c r="B17" s="52">
        <v>3911</v>
      </c>
      <c r="C17" s="40" t="s">
        <v>150</v>
      </c>
      <c r="D17" s="42" t="s">
        <v>151</v>
      </c>
      <c r="E17" s="42" t="s">
        <v>71</v>
      </c>
      <c r="F17" s="29">
        <v>11</v>
      </c>
      <c r="G17" s="17" t="s">
        <v>54</v>
      </c>
      <c r="H17" s="42" t="s">
        <v>27</v>
      </c>
      <c r="I17" s="51">
        <v>13</v>
      </c>
      <c r="J17" s="51">
        <v>34</v>
      </c>
      <c r="K17" s="53">
        <f>SUM(I17:J17)</f>
        <v>47</v>
      </c>
      <c r="L17" s="54">
        <v>11</v>
      </c>
      <c r="M17" s="15"/>
    </row>
    <row r="18" spans="1:13" ht="19.8" customHeight="1">
      <c r="A18" s="4">
        <v>12</v>
      </c>
      <c r="B18" s="52">
        <v>3511</v>
      </c>
      <c r="C18" s="42" t="s">
        <v>144</v>
      </c>
      <c r="D18" s="42" t="s">
        <v>145</v>
      </c>
      <c r="E18" s="42" t="s">
        <v>29</v>
      </c>
      <c r="F18" s="29">
        <v>11</v>
      </c>
      <c r="G18" s="17" t="s">
        <v>90</v>
      </c>
      <c r="H18" s="42" t="s">
        <v>91</v>
      </c>
      <c r="I18" s="51">
        <v>16</v>
      </c>
      <c r="J18" s="51">
        <v>26</v>
      </c>
      <c r="K18" s="53">
        <f>SUM(I18:J18)</f>
        <v>42</v>
      </c>
      <c r="L18" s="54">
        <v>12</v>
      </c>
      <c r="M18" s="15"/>
    </row>
    <row r="19" spans="1:13" ht="19.8" customHeight="1">
      <c r="A19" s="4">
        <v>13</v>
      </c>
      <c r="B19" s="49">
        <v>3411</v>
      </c>
      <c r="C19" s="32" t="s">
        <v>142</v>
      </c>
      <c r="D19" s="32" t="s">
        <v>74</v>
      </c>
      <c r="E19" s="32" t="s">
        <v>143</v>
      </c>
      <c r="F19" s="28">
        <v>11</v>
      </c>
      <c r="G19" s="17" t="s">
        <v>95</v>
      </c>
      <c r="H19" s="42"/>
      <c r="I19" s="51">
        <v>11.5</v>
      </c>
      <c r="J19" s="51">
        <v>30</v>
      </c>
      <c r="K19" s="53">
        <f>SUM(I19:J19)</f>
        <v>41.5</v>
      </c>
      <c r="L19" s="54">
        <v>13</v>
      </c>
      <c r="M19" s="15"/>
    </row>
    <row r="20" spans="1:13" ht="19.8" customHeight="1">
      <c r="A20" s="4">
        <v>14</v>
      </c>
      <c r="B20" s="52">
        <v>3611</v>
      </c>
      <c r="C20" s="42" t="s">
        <v>146</v>
      </c>
      <c r="D20" s="42" t="s">
        <v>58</v>
      </c>
      <c r="E20" s="42"/>
      <c r="F20" s="29">
        <v>11</v>
      </c>
      <c r="G20" s="17" t="s">
        <v>90</v>
      </c>
      <c r="H20" s="42" t="s">
        <v>91</v>
      </c>
      <c r="I20" s="51">
        <v>3.5</v>
      </c>
      <c r="J20" s="51">
        <v>31</v>
      </c>
      <c r="K20" s="53">
        <f>SUM(I20:J20)</f>
        <v>34.5</v>
      </c>
      <c r="L20" s="54">
        <v>14</v>
      </c>
      <c r="M20" s="15"/>
    </row>
    <row r="21" spans="1:13" ht="19.8" customHeight="1">
      <c r="A21" s="4">
        <v>15</v>
      </c>
      <c r="B21" s="52">
        <v>3011</v>
      </c>
      <c r="C21" s="42" t="s">
        <v>135</v>
      </c>
      <c r="D21" s="42" t="s">
        <v>59</v>
      </c>
      <c r="E21" s="42" t="s">
        <v>136</v>
      </c>
      <c r="F21" s="29">
        <v>11</v>
      </c>
      <c r="G21" s="17" t="s">
        <v>50</v>
      </c>
      <c r="H21" s="42" t="s">
        <v>51</v>
      </c>
      <c r="I21" s="51">
        <v>11.5</v>
      </c>
      <c r="J21" s="51">
        <v>18</v>
      </c>
      <c r="K21" s="53">
        <f>SUM(I21:J21)</f>
        <v>29.5</v>
      </c>
      <c r="L21" s="54">
        <v>15</v>
      </c>
      <c r="M21" s="15"/>
    </row>
    <row r="22" spans="1:13" ht="17.100000000000001" customHeight="1">
      <c r="A22" s="4"/>
      <c r="B22" s="30"/>
      <c r="C22" s="31"/>
      <c r="D22" s="31"/>
      <c r="E22" s="31"/>
      <c r="F22" s="7"/>
      <c r="G22" s="8"/>
      <c r="H22" s="41"/>
      <c r="I22" s="21"/>
      <c r="J22" s="21"/>
      <c r="K22" s="21"/>
      <c r="L22" s="21"/>
      <c r="M22" s="21"/>
    </row>
    <row r="23" spans="1:13">
      <c r="A23" s="3"/>
      <c r="B23" s="3"/>
      <c r="C23" s="26"/>
      <c r="D23" s="26"/>
      <c r="E23" s="63"/>
      <c r="F23" s="63"/>
      <c r="G23" s="63"/>
      <c r="H23" s="3"/>
    </row>
    <row r="24" spans="1:13" s="14" customFormat="1" ht="15.6">
      <c r="A24" s="12"/>
      <c r="B24" s="12"/>
      <c r="C24" s="25" t="s">
        <v>12</v>
      </c>
      <c r="D24" s="25"/>
      <c r="E24" s="58" t="s">
        <v>17</v>
      </c>
      <c r="F24" s="58"/>
      <c r="G24" s="58"/>
      <c r="H24" s="12"/>
      <c r="I24" s="13"/>
    </row>
    <row r="25" spans="1:13" s="14" customFormat="1" ht="15.6">
      <c r="A25" s="12"/>
      <c r="B25" s="12"/>
      <c r="C25" s="25" t="s">
        <v>13</v>
      </c>
      <c r="D25" s="25"/>
      <c r="E25" s="58" t="s">
        <v>18</v>
      </c>
      <c r="F25" s="58"/>
      <c r="G25" s="58"/>
      <c r="H25" s="12"/>
      <c r="I25" s="13"/>
    </row>
    <row r="26" spans="1:13" s="14" customFormat="1" ht="15.6">
      <c r="A26" s="12"/>
      <c r="B26" s="12"/>
      <c r="C26" s="25"/>
      <c r="D26" s="25"/>
      <c r="E26" s="25" t="s">
        <v>19</v>
      </c>
      <c r="F26" s="12"/>
      <c r="G26" s="12"/>
      <c r="H26" s="12"/>
      <c r="I26" s="13"/>
    </row>
    <row r="27" spans="1:13" s="14" customFormat="1" ht="15.6">
      <c r="A27" s="12"/>
      <c r="B27" s="12"/>
      <c r="C27" s="25"/>
      <c r="D27" s="25"/>
      <c r="E27" s="58" t="s">
        <v>20</v>
      </c>
      <c r="F27" s="58"/>
      <c r="G27" s="58"/>
      <c r="H27" s="12"/>
      <c r="I27" s="13"/>
    </row>
    <row r="28" spans="1:13">
      <c r="A28" s="3"/>
      <c r="B28" s="3"/>
      <c r="C28" s="26"/>
      <c r="D28" s="26"/>
      <c r="E28" s="26"/>
      <c r="F28" s="3"/>
      <c r="G28" s="3"/>
      <c r="H28" s="3"/>
    </row>
  </sheetData>
  <sortState ref="A7:M21">
    <sortCondition descending="1" ref="K7:K21"/>
  </sortState>
  <mergeCells count="19">
    <mergeCell ref="E27:G27"/>
    <mergeCell ref="E23:G23"/>
    <mergeCell ref="E24:G24"/>
    <mergeCell ref="E25:G25"/>
    <mergeCell ref="H5:H6"/>
    <mergeCell ref="E5:E6"/>
    <mergeCell ref="A1:M1"/>
    <mergeCell ref="A3:E3"/>
    <mergeCell ref="A5:A6"/>
    <mergeCell ref="C5:C6"/>
    <mergeCell ref="D5:D6"/>
    <mergeCell ref="B5:B6"/>
    <mergeCell ref="F5:F6"/>
    <mergeCell ref="J5:J6"/>
    <mergeCell ref="G5:G6"/>
    <mergeCell ref="L5:L6"/>
    <mergeCell ref="M5:M6"/>
    <mergeCell ref="I5:I6"/>
    <mergeCell ref="K5:K6"/>
  </mergeCells>
  <phoneticPr fontId="7" type="noConversion"/>
  <pageMargins left="0.7" right="0.7" top="0.75" bottom="0.75" header="0.3" footer="0.3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2018-01-26T11:06:45Z</cp:lastPrinted>
  <dcterms:created xsi:type="dcterms:W3CDTF">2006-09-16T00:00:00Z</dcterms:created>
  <dcterms:modified xsi:type="dcterms:W3CDTF">2018-01-26T12:58:30Z</dcterms:modified>
</cp:coreProperties>
</file>