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9 класс" sheetId="5" r:id="rId1"/>
    <sheet name="10 класс" sheetId="6" r:id="rId2"/>
    <sheet name="11 класс" sheetId="3" r:id="rId3"/>
  </sheets>
  <calcPr calcId="125725"/>
</workbook>
</file>

<file path=xl/calcChain.xml><?xml version="1.0" encoding="utf-8"?>
<calcChain xmlns="http://schemas.openxmlformats.org/spreadsheetml/2006/main">
  <c r="O6" i="5"/>
  <c r="O7"/>
  <c r="O8"/>
  <c r="O9"/>
  <c r="O10"/>
  <c r="O6" i="3"/>
  <c r="O7"/>
  <c r="O9"/>
  <c r="O10"/>
  <c r="O11"/>
  <c r="O8"/>
  <c r="O7" i="6"/>
  <c r="O9"/>
  <c r="O10"/>
  <c r="O11"/>
  <c r="O12"/>
  <c r="O6"/>
</calcChain>
</file>

<file path=xl/sharedStrings.xml><?xml version="1.0" encoding="utf-8"?>
<sst xmlns="http://schemas.openxmlformats.org/spreadsheetml/2006/main" count="178" uniqueCount="86">
  <si>
    <t>Результаты  регионального этапа Всероссийской олимпиады школьников 2013-2014гг.  по астрономии</t>
  </si>
  <si>
    <t>№</t>
  </si>
  <si>
    <t>фамилия</t>
  </si>
  <si>
    <t>имя</t>
  </si>
  <si>
    <t>отчество</t>
  </si>
  <si>
    <t>класс</t>
  </si>
  <si>
    <t>ОУ</t>
  </si>
  <si>
    <t>баллы</t>
  </si>
  <si>
    <t>сумма баллов</t>
  </si>
  <si>
    <t>город\район</t>
  </si>
  <si>
    <t>г.Барнаул</t>
  </si>
  <si>
    <t>Дмитрий</t>
  </si>
  <si>
    <t xml:space="preserve">Председатель жюри: </t>
  </si>
  <si>
    <t>Члены жюри:</t>
  </si>
  <si>
    <t>Павел</t>
  </si>
  <si>
    <t>Никита</t>
  </si>
  <si>
    <t>Руслан</t>
  </si>
  <si>
    <t xml:space="preserve">Сычев </t>
  </si>
  <si>
    <t xml:space="preserve"> </t>
  </si>
  <si>
    <t>Александрович</t>
  </si>
  <si>
    <t>Алексеевич</t>
  </si>
  <si>
    <t>тип диплома</t>
  </si>
  <si>
    <t>Результаты  регионального этапа Всероссийской олимпиады школьников 2015г.  по астрономии</t>
  </si>
  <si>
    <t>дата проведения:15 января 2015г.</t>
  </si>
  <si>
    <t>Долженко</t>
  </si>
  <si>
    <t>Андрей</t>
  </si>
  <si>
    <t>Игоревич</t>
  </si>
  <si>
    <t>Агейков</t>
  </si>
  <si>
    <t xml:space="preserve">Антон </t>
  </si>
  <si>
    <t>Владимирович</t>
  </si>
  <si>
    <t xml:space="preserve">Яцевич  </t>
  </si>
  <si>
    <t>Сергей</t>
  </si>
  <si>
    <t>Валентинович</t>
  </si>
  <si>
    <t xml:space="preserve">Кузьмин </t>
  </si>
  <si>
    <t>Тимошенский</t>
  </si>
  <si>
    <t>Георгий</t>
  </si>
  <si>
    <t>Дмитриевич</t>
  </si>
  <si>
    <t>МБОУ "Гимназия №42"</t>
  </si>
  <si>
    <t>МБОУ "Лицей №124"</t>
  </si>
  <si>
    <t>МБОУ "Лицей №101"</t>
  </si>
  <si>
    <t>Болотов</t>
  </si>
  <si>
    <t>Ярослав</t>
  </si>
  <si>
    <t>Мирмоминов</t>
  </si>
  <si>
    <t>Зуев</t>
  </si>
  <si>
    <t>Михаил</t>
  </si>
  <si>
    <t>Митрохина</t>
  </si>
  <si>
    <t>Евгения</t>
  </si>
  <si>
    <t>Иванин</t>
  </si>
  <si>
    <t>Михайлов</t>
  </si>
  <si>
    <t>Валентин</t>
  </si>
  <si>
    <t>Хижняк</t>
  </si>
  <si>
    <t>Сергеевич</t>
  </si>
  <si>
    <t>Мороз</t>
  </si>
  <si>
    <t>Варвара</t>
  </si>
  <si>
    <t>МБОУ "СОШ №114"</t>
  </si>
  <si>
    <t>Агафонов</t>
  </si>
  <si>
    <t>Анатолий</t>
  </si>
  <si>
    <t>Кива</t>
  </si>
  <si>
    <t>Шабанов</t>
  </si>
  <si>
    <t>Владимир</t>
  </si>
  <si>
    <t>Милосердов</t>
  </si>
  <si>
    <t>Михайлович</t>
  </si>
  <si>
    <t>Сидоров</t>
  </si>
  <si>
    <t>Данил</t>
  </si>
  <si>
    <t>Гусев</t>
  </si>
  <si>
    <t>Вячеслав</t>
  </si>
  <si>
    <t>Константинович</t>
  </si>
  <si>
    <t>неявка</t>
  </si>
  <si>
    <t>Мэргыязович</t>
  </si>
  <si>
    <t>Александровна</t>
  </si>
  <si>
    <t>Ильич</t>
  </si>
  <si>
    <t>Юрьевич</t>
  </si>
  <si>
    <t>шифр</t>
  </si>
  <si>
    <t>0905</t>
  </si>
  <si>
    <t>0906</t>
  </si>
  <si>
    <t>0904</t>
  </si>
  <si>
    <t>0902</t>
  </si>
  <si>
    <t>Владиславович</t>
  </si>
  <si>
    <t>0903</t>
  </si>
  <si>
    <t>__________________/Останин С.А.</t>
  </si>
  <si>
    <t>__________________/Каплинский А.Е.</t>
  </si>
  <si>
    <t>__________________/Юдинцев А.Ю.</t>
  </si>
  <si>
    <t>победитель</t>
  </si>
  <si>
    <t>призер</t>
  </si>
  <si>
    <t>Дмитриевна</t>
  </si>
  <si>
    <t>нет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</si>
</sst>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4" xfId="0" applyFont="1" applyBorder="1" applyAlignment="1"/>
    <xf numFmtId="0" fontId="2" fillId="0" borderId="0" xfId="0" applyFont="1" applyBorder="1" applyAlignment="1"/>
    <xf numFmtId="0" fontId="1" fillId="0" borderId="7" xfId="0" applyFont="1" applyBorder="1"/>
    <xf numFmtId="0" fontId="4" fillId="0" borderId="7" xfId="0" applyFont="1" applyBorder="1" applyAlignment="1">
      <alignment horizontal="left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Alignment="1"/>
    <xf numFmtId="0" fontId="1" fillId="0" borderId="7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P6" sqref="P6:P10"/>
    </sheetView>
  </sheetViews>
  <sheetFormatPr defaultRowHeight="15"/>
  <cols>
    <col min="1" max="1" width="3.85546875" style="1" customWidth="1"/>
    <col min="2" max="2" width="14.7109375" style="1" customWidth="1"/>
    <col min="3" max="3" width="13" style="1" customWidth="1"/>
    <col min="4" max="4" width="17.7109375" style="1" customWidth="1"/>
    <col min="5" max="5" width="9.140625" style="1"/>
    <col min="6" max="6" width="25.140625" style="1" customWidth="1"/>
    <col min="7" max="7" width="13.140625" style="1" customWidth="1"/>
    <col min="8" max="8" width="8.5703125" style="1" customWidth="1"/>
    <col min="9" max="10" width="4" style="1" customWidth="1"/>
    <col min="11" max="11" width="4.140625" style="1" customWidth="1"/>
    <col min="12" max="12" width="4.28515625" style="1" customWidth="1"/>
    <col min="13" max="13" width="3.7109375" style="1" customWidth="1"/>
    <col min="14" max="14" width="3.5703125" style="1" customWidth="1"/>
    <col min="15" max="15" width="4.140625" style="1" customWidth="1"/>
    <col min="16" max="16" width="13.7109375" style="1" customWidth="1"/>
    <col min="17" max="16384" width="9.140625" style="1"/>
  </cols>
  <sheetData>
    <row r="1" spans="1:16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3" spans="1:16">
      <c r="A3" s="25" t="s">
        <v>23</v>
      </c>
      <c r="B3" s="26"/>
      <c r="C3" s="27"/>
    </row>
    <row r="4" spans="1:16" ht="1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34" t="s">
        <v>9</v>
      </c>
      <c r="H4" s="10" t="s">
        <v>72</v>
      </c>
      <c r="I4" s="28" t="s">
        <v>7</v>
      </c>
      <c r="J4" s="28"/>
      <c r="K4" s="28"/>
      <c r="L4" s="28"/>
      <c r="M4" s="28"/>
      <c r="N4" s="28"/>
      <c r="O4" s="34" t="s">
        <v>8</v>
      </c>
      <c r="P4" s="30" t="s">
        <v>21</v>
      </c>
    </row>
    <row r="5" spans="1:16">
      <c r="A5" s="28"/>
      <c r="B5" s="28"/>
      <c r="C5" s="28"/>
      <c r="D5" s="28"/>
      <c r="E5" s="28"/>
      <c r="F5" s="28"/>
      <c r="G5" s="34"/>
      <c r="H5" s="12"/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35"/>
      <c r="P5" s="31"/>
    </row>
    <row r="6" spans="1:16" ht="20.25" customHeight="1">
      <c r="A6" s="9">
        <v>1</v>
      </c>
      <c r="B6" s="5" t="s">
        <v>24</v>
      </c>
      <c r="C6" s="5" t="s">
        <v>25</v>
      </c>
      <c r="D6" s="5" t="s">
        <v>26</v>
      </c>
      <c r="E6" s="10">
        <v>9</v>
      </c>
      <c r="F6" s="5" t="s">
        <v>38</v>
      </c>
      <c r="G6" s="5" t="s">
        <v>10</v>
      </c>
      <c r="H6" s="18" t="s">
        <v>76</v>
      </c>
      <c r="I6" s="9">
        <v>5</v>
      </c>
      <c r="J6" s="9">
        <v>0</v>
      </c>
      <c r="K6" s="9">
        <v>0</v>
      </c>
      <c r="L6" s="9">
        <v>0</v>
      </c>
      <c r="M6" s="9">
        <v>4</v>
      </c>
      <c r="N6" s="9">
        <v>1</v>
      </c>
      <c r="O6" s="19">
        <f t="shared" ref="O6:O9" si="0">SUM(I6:N6)</f>
        <v>10</v>
      </c>
      <c r="P6" s="4" t="s">
        <v>85</v>
      </c>
    </row>
    <row r="7" spans="1:16" ht="20.25" customHeight="1">
      <c r="A7" s="9">
        <v>2</v>
      </c>
      <c r="B7" s="5" t="s">
        <v>27</v>
      </c>
      <c r="C7" s="5" t="s">
        <v>28</v>
      </c>
      <c r="D7" s="5" t="s">
        <v>77</v>
      </c>
      <c r="E7" s="10">
        <v>9</v>
      </c>
      <c r="F7" s="5" t="s">
        <v>38</v>
      </c>
      <c r="G7" s="5" t="s">
        <v>10</v>
      </c>
      <c r="H7" s="18" t="s">
        <v>78</v>
      </c>
      <c r="I7" s="9">
        <v>5</v>
      </c>
      <c r="J7" s="9">
        <v>8</v>
      </c>
      <c r="K7" s="9">
        <v>7</v>
      </c>
      <c r="L7" s="9">
        <v>0</v>
      </c>
      <c r="M7" s="9">
        <v>1</v>
      </c>
      <c r="N7" s="9">
        <v>0</v>
      </c>
      <c r="O7" s="19">
        <f t="shared" si="0"/>
        <v>21</v>
      </c>
      <c r="P7" s="4" t="s">
        <v>85</v>
      </c>
    </row>
    <row r="8" spans="1:16" ht="20.25" customHeight="1">
      <c r="A8" s="9">
        <v>3</v>
      </c>
      <c r="B8" s="5" t="s">
        <v>30</v>
      </c>
      <c r="C8" s="5" t="s">
        <v>31</v>
      </c>
      <c r="D8" s="5" t="s">
        <v>32</v>
      </c>
      <c r="E8" s="10">
        <v>9</v>
      </c>
      <c r="F8" s="5" t="s">
        <v>39</v>
      </c>
      <c r="G8" s="5" t="s">
        <v>10</v>
      </c>
      <c r="H8" s="18" t="s">
        <v>75</v>
      </c>
      <c r="I8" s="9">
        <v>5</v>
      </c>
      <c r="J8" s="9">
        <v>2</v>
      </c>
      <c r="K8" s="9">
        <v>1</v>
      </c>
      <c r="L8" s="9">
        <v>4</v>
      </c>
      <c r="M8" s="9">
        <v>1</v>
      </c>
      <c r="N8" s="9">
        <v>0</v>
      </c>
      <c r="O8" s="19">
        <f t="shared" si="0"/>
        <v>13</v>
      </c>
      <c r="P8" s="4" t="s">
        <v>85</v>
      </c>
    </row>
    <row r="9" spans="1:16" ht="20.25" customHeight="1">
      <c r="A9" s="9">
        <v>4</v>
      </c>
      <c r="B9" s="5" t="s">
        <v>33</v>
      </c>
      <c r="C9" s="5" t="s">
        <v>14</v>
      </c>
      <c r="D9" s="5" t="s">
        <v>20</v>
      </c>
      <c r="E9" s="10">
        <v>9</v>
      </c>
      <c r="F9" s="5" t="s">
        <v>37</v>
      </c>
      <c r="G9" s="5" t="s">
        <v>10</v>
      </c>
      <c r="H9" s="18" t="s">
        <v>73</v>
      </c>
      <c r="I9" s="9">
        <v>7</v>
      </c>
      <c r="J9" s="9">
        <v>0</v>
      </c>
      <c r="K9" s="9">
        <v>1</v>
      </c>
      <c r="L9" s="9">
        <v>3</v>
      </c>
      <c r="M9" s="9">
        <v>0</v>
      </c>
      <c r="N9" s="9">
        <v>0</v>
      </c>
      <c r="O9" s="19">
        <f t="shared" si="0"/>
        <v>11</v>
      </c>
      <c r="P9" s="4" t="s">
        <v>85</v>
      </c>
    </row>
    <row r="10" spans="1:16" ht="20.25" customHeight="1">
      <c r="A10" s="9">
        <v>5</v>
      </c>
      <c r="B10" s="5" t="s">
        <v>34</v>
      </c>
      <c r="C10" s="5" t="s">
        <v>35</v>
      </c>
      <c r="D10" s="5" t="s">
        <v>36</v>
      </c>
      <c r="E10" s="10">
        <v>9</v>
      </c>
      <c r="F10" s="5" t="s">
        <v>37</v>
      </c>
      <c r="G10" s="5" t="s">
        <v>10</v>
      </c>
      <c r="H10" s="18" t="s">
        <v>74</v>
      </c>
      <c r="I10" s="9">
        <v>7</v>
      </c>
      <c r="J10" s="9">
        <v>0</v>
      </c>
      <c r="K10" s="9">
        <v>4</v>
      </c>
      <c r="L10" s="9">
        <v>4</v>
      </c>
      <c r="M10" s="9">
        <v>0</v>
      </c>
      <c r="N10" s="9">
        <v>0</v>
      </c>
      <c r="O10" s="9">
        <f>SUM(I10:N10)</f>
        <v>15</v>
      </c>
      <c r="P10" s="4" t="s">
        <v>85</v>
      </c>
    </row>
    <row r="11" spans="1:16">
      <c r="A11" s="1" t="s">
        <v>18</v>
      </c>
    </row>
    <row r="12" spans="1:16">
      <c r="A12" s="32" t="s">
        <v>12</v>
      </c>
      <c r="B12" s="32"/>
      <c r="C12" s="32"/>
      <c r="D12" s="29" t="s">
        <v>79</v>
      </c>
      <c r="E12" s="29"/>
      <c r="F12" s="29"/>
    </row>
    <row r="14" spans="1:16">
      <c r="B14" s="1" t="s">
        <v>13</v>
      </c>
      <c r="D14" s="29" t="s">
        <v>80</v>
      </c>
      <c r="E14" s="29"/>
      <c r="F14" s="33"/>
    </row>
    <row r="15" spans="1:16">
      <c r="D15" s="29"/>
      <c r="E15" s="29"/>
      <c r="F15" s="29"/>
    </row>
    <row r="16" spans="1:16">
      <c r="D16" s="29" t="s">
        <v>81</v>
      </c>
      <c r="E16" s="29"/>
      <c r="F16" s="29"/>
    </row>
    <row r="17" spans="4:6">
      <c r="D17" s="29"/>
      <c r="E17" s="29"/>
      <c r="F17" s="29"/>
    </row>
    <row r="18" spans="4:6">
      <c r="D18" s="29"/>
      <c r="E18" s="29"/>
      <c r="F18" s="29"/>
    </row>
  </sheetData>
  <sortState ref="B6:Q12">
    <sortCondition descending="1" ref="O6:O12"/>
  </sortState>
  <mergeCells count="18">
    <mergeCell ref="D17:F17"/>
    <mergeCell ref="D18:F18"/>
    <mergeCell ref="P4:P5"/>
    <mergeCell ref="D12:F12"/>
    <mergeCell ref="A12:C12"/>
    <mergeCell ref="D14:F14"/>
    <mergeCell ref="D15:F15"/>
    <mergeCell ref="D16:F16"/>
    <mergeCell ref="F4:F5"/>
    <mergeCell ref="G4:G5"/>
    <mergeCell ref="I4:N4"/>
    <mergeCell ref="O4:O5"/>
    <mergeCell ref="E4:E5"/>
    <mergeCell ref="A3:C3"/>
    <mergeCell ref="A4:A5"/>
    <mergeCell ref="B4:B5"/>
    <mergeCell ref="C4:C5"/>
    <mergeCell ref="D4:D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D13" sqref="D13"/>
    </sheetView>
  </sheetViews>
  <sheetFormatPr defaultRowHeight="15"/>
  <cols>
    <col min="1" max="1" width="4.7109375" style="1" customWidth="1"/>
    <col min="2" max="2" width="14" style="1" customWidth="1"/>
    <col min="3" max="3" width="10.42578125" style="1" customWidth="1"/>
    <col min="4" max="4" width="15.85546875" style="1" customWidth="1"/>
    <col min="5" max="5" width="5.28515625" style="1" customWidth="1"/>
    <col min="6" max="6" width="28.28515625" style="1" customWidth="1"/>
    <col min="7" max="7" width="13.140625" style="1" customWidth="1"/>
    <col min="8" max="8" width="8.5703125" style="1" customWidth="1"/>
    <col min="9" max="9" width="3.7109375" style="1" customWidth="1"/>
    <col min="10" max="11" width="4" style="1" customWidth="1"/>
    <col min="12" max="13" width="3.7109375" style="1" customWidth="1"/>
    <col min="14" max="14" width="3.5703125" style="1" customWidth="1"/>
    <col min="15" max="15" width="7.85546875" style="1" customWidth="1"/>
    <col min="16" max="16" width="11.85546875" style="1" customWidth="1"/>
    <col min="17" max="16384" width="9.140625" style="1"/>
  </cols>
  <sheetData>
    <row r="1" spans="1:16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>
      <c r="A3" s="25" t="s">
        <v>23</v>
      </c>
      <c r="B3" s="26"/>
      <c r="C3" s="27"/>
    </row>
    <row r="4" spans="1:16" ht="1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36" t="s">
        <v>9</v>
      </c>
      <c r="H4" s="12" t="s">
        <v>72</v>
      </c>
      <c r="I4" s="28" t="s">
        <v>7</v>
      </c>
      <c r="J4" s="28"/>
      <c r="K4" s="28"/>
      <c r="L4" s="28"/>
      <c r="M4" s="28"/>
      <c r="N4" s="28"/>
      <c r="O4" s="34" t="s">
        <v>8</v>
      </c>
      <c r="P4" s="34" t="s">
        <v>21</v>
      </c>
    </row>
    <row r="5" spans="1:16">
      <c r="A5" s="35"/>
      <c r="B5" s="35"/>
      <c r="C5" s="35"/>
      <c r="D5" s="35"/>
      <c r="E5" s="35"/>
      <c r="F5" s="35"/>
      <c r="G5" s="37"/>
      <c r="H5" s="13"/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35"/>
      <c r="P5" s="36"/>
    </row>
    <row r="6" spans="1:16">
      <c r="A6" s="11">
        <v>1</v>
      </c>
      <c r="B6" s="5" t="s">
        <v>17</v>
      </c>
      <c r="C6" s="5" t="s">
        <v>11</v>
      </c>
      <c r="D6" s="5" t="s">
        <v>19</v>
      </c>
      <c r="E6" s="11">
        <v>10</v>
      </c>
      <c r="F6" s="5" t="s">
        <v>38</v>
      </c>
      <c r="G6" s="5" t="s">
        <v>10</v>
      </c>
      <c r="H6" s="16">
        <v>1007</v>
      </c>
      <c r="I6" s="11">
        <v>3</v>
      </c>
      <c r="J6" s="11">
        <v>8</v>
      </c>
      <c r="K6" s="11">
        <v>8</v>
      </c>
      <c r="L6" s="11">
        <v>8</v>
      </c>
      <c r="M6" s="11">
        <v>8</v>
      </c>
      <c r="N6" s="11">
        <v>1</v>
      </c>
      <c r="O6" s="11">
        <f>SUM(I6:N6)</f>
        <v>36</v>
      </c>
      <c r="P6" s="21" t="s">
        <v>82</v>
      </c>
    </row>
    <row r="7" spans="1:16">
      <c r="A7" s="9">
        <v>2</v>
      </c>
      <c r="B7" s="5" t="s">
        <v>40</v>
      </c>
      <c r="C7" s="5" t="s">
        <v>41</v>
      </c>
      <c r="D7" s="5" t="s">
        <v>66</v>
      </c>
      <c r="E7" s="9">
        <v>10</v>
      </c>
      <c r="F7" s="5" t="s">
        <v>37</v>
      </c>
      <c r="G7" s="5" t="s">
        <v>10</v>
      </c>
      <c r="H7" s="5">
        <v>1008</v>
      </c>
      <c r="I7" s="20">
        <v>1</v>
      </c>
      <c r="J7" s="20">
        <v>8</v>
      </c>
      <c r="K7" s="20">
        <v>7</v>
      </c>
      <c r="L7" s="20">
        <v>8</v>
      </c>
      <c r="M7" s="20">
        <v>0</v>
      </c>
      <c r="N7" s="20">
        <v>0</v>
      </c>
      <c r="O7" s="20">
        <f t="shared" ref="O7:O12" si="0">SUM(I7:N7)</f>
        <v>24</v>
      </c>
      <c r="P7" s="12"/>
    </row>
    <row r="8" spans="1:16">
      <c r="A8" s="15">
        <v>3</v>
      </c>
      <c r="B8" s="5" t="s">
        <v>42</v>
      </c>
      <c r="C8" s="5" t="s">
        <v>16</v>
      </c>
      <c r="D8" s="5" t="s">
        <v>68</v>
      </c>
      <c r="E8" s="9">
        <v>10</v>
      </c>
      <c r="F8" s="5" t="s">
        <v>38</v>
      </c>
      <c r="G8" s="5" t="s">
        <v>10</v>
      </c>
      <c r="H8" s="5">
        <v>1009</v>
      </c>
      <c r="I8" s="25" t="s">
        <v>67</v>
      </c>
      <c r="J8" s="26"/>
      <c r="K8" s="26"/>
      <c r="L8" s="26"/>
      <c r="M8" s="26"/>
      <c r="N8" s="26"/>
      <c r="O8" s="26"/>
      <c r="P8" s="27"/>
    </row>
    <row r="9" spans="1:16">
      <c r="A9" s="14">
        <v>4</v>
      </c>
      <c r="B9" s="5" t="s">
        <v>45</v>
      </c>
      <c r="C9" s="5" t="s">
        <v>46</v>
      </c>
      <c r="D9" s="5" t="s">
        <v>69</v>
      </c>
      <c r="E9" s="9">
        <v>10</v>
      </c>
      <c r="F9" s="5" t="s">
        <v>37</v>
      </c>
      <c r="G9" s="5" t="s">
        <v>10</v>
      </c>
      <c r="H9" s="5">
        <v>1010</v>
      </c>
      <c r="I9" s="20">
        <v>1</v>
      </c>
      <c r="J9" s="20">
        <v>3</v>
      </c>
      <c r="K9" s="20">
        <v>8</v>
      </c>
      <c r="L9" s="20">
        <v>8</v>
      </c>
      <c r="M9" s="20">
        <v>5</v>
      </c>
      <c r="N9" s="20">
        <v>0</v>
      </c>
      <c r="O9" s="20">
        <f t="shared" si="0"/>
        <v>25</v>
      </c>
      <c r="P9" s="21" t="s">
        <v>83</v>
      </c>
    </row>
    <row r="10" spans="1:16" ht="20.25" customHeight="1">
      <c r="A10" s="15">
        <v>5</v>
      </c>
      <c r="B10" s="5" t="s">
        <v>47</v>
      </c>
      <c r="C10" s="5" t="s">
        <v>15</v>
      </c>
      <c r="D10" s="5" t="s">
        <v>70</v>
      </c>
      <c r="E10" s="9">
        <v>10</v>
      </c>
      <c r="F10" s="5" t="s">
        <v>37</v>
      </c>
      <c r="G10" s="5" t="s">
        <v>10</v>
      </c>
      <c r="H10" s="5">
        <v>1011</v>
      </c>
      <c r="I10" s="20">
        <v>2</v>
      </c>
      <c r="J10" s="20">
        <v>8</v>
      </c>
      <c r="K10" s="20">
        <v>7</v>
      </c>
      <c r="L10" s="20">
        <v>8</v>
      </c>
      <c r="M10" s="20">
        <v>0</v>
      </c>
      <c r="N10" s="20">
        <v>0</v>
      </c>
      <c r="O10" s="20">
        <f t="shared" si="0"/>
        <v>25</v>
      </c>
      <c r="P10" s="21" t="s">
        <v>83</v>
      </c>
    </row>
    <row r="11" spans="1:16" ht="20.25" customHeight="1">
      <c r="A11" s="14">
        <v>6</v>
      </c>
      <c r="B11" s="5" t="s">
        <v>48</v>
      </c>
      <c r="C11" s="5" t="s">
        <v>49</v>
      </c>
      <c r="D11" s="5" t="s">
        <v>71</v>
      </c>
      <c r="E11" s="9">
        <v>10</v>
      </c>
      <c r="F11" s="5" t="s">
        <v>37</v>
      </c>
      <c r="G11" s="5" t="s">
        <v>10</v>
      </c>
      <c r="H11" s="5">
        <v>1021</v>
      </c>
      <c r="I11" s="20">
        <v>3</v>
      </c>
      <c r="J11" s="20">
        <v>8</v>
      </c>
      <c r="K11" s="20">
        <v>5</v>
      </c>
      <c r="L11" s="20">
        <v>8</v>
      </c>
      <c r="M11" s="20">
        <v>1</v>
      </c>
      <c r="N11" s="20">
        <v>0</v>
      </c>
      <c r="O11" s="20">
        <f t="shared" si="0"/>
        <v>25</v>
      </c>
      <c r="P11" s="21" t="s">
        <v>83</v>
      </c>
    </row>
    <row r="12" spans="1:16" ht="20.25" customHeight="1">
      <c r="A12" s="15">
        <v>7</v>
      </c>
      <c r="B12" s="5" t="s">
        <v>52</v>
      </c>
      <c r="C12" s="5" t="s">
        <v>53</v>
      </c>
      <c r="D12" s="5" t="s">
        <v>84</v>
      </c>
      <c r="E12" s="9">
        <v>10</v>
      </c>
      <c r="F12" s="5" t="s">
        <v>54</v>
      </c>
      <c r="G12" s="5" t="s">
        <v>10</v>
      </c>
      <c r="H12" s="5">
        <v>1014</v>
      </c>
      <c r="I12" s="20">
        <v>1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f t="shared" si="0"/>
        <v>2</v>
      </c>
      <c r="P12" s="9"/>
    </row>
    <row r="13" spans="1:16" ht="20.25" customHeight="1">
      <c r="A13" s="14">
        <v>8</v>
      </c>
      <c r="B13" s="5" t="s">
        <v>43</v>
      </c>
      <c r="C13" s="5" t="s">
        <v>44</v>
      </c>
      <c r="D13" s="5"/>
      <c r="E13" s="9">
        <v>10</v>
      </c>
      <c r="F13" s="5" t="s">
        <v>37</v>
      </c>
      <c r="G13" s="5" t="s">
        <v>10</v>
      </c>
      <c r="H13" s="17">
        <v>1009</v>
      </c>
      <c r="I13" s="25" t="s">
        <v>67</v>
      </c>
      <c r="J13" s="26"/>
      <c r="K13" s="26"/>
      <c r="L13" s="26"/>
      <c r="M13" s="26"/>
      <c r="N13" s="26"/>
      <c r="O13" s="26"/>
      <c r="P13" s="27"/>
    </row>
    <row r="14" spans="1:16" ht="20.25" customHeight="1">
      <c r="A14" s="15">
        <v>9</v>
      </c>
      <c r="B14" s="5" t="s">
        <v>50</v>
      </c>
      <c r="C14" s="5" t="s">
        <v>25</v>
      </c>
      <c r="D14" s="5" t="s">
        <v>51</v>
      </c>
      <c r="E14" s="14">
        <v>10</v>
      </c>
      <c r="F14" s="5" t="s">
        <v>38</v>
      </c>
      <c r="G14" s="5" t="s">
        <v>10</v>
      </c>
      <c r="H14" s="5">
        <v>1013</v>
      </c>
      <c r="I14" s="25" t="s">
        <v>67</v>
      </c>
      <c r="J14" s="26"/>
      <c r="K14" s="26"/>
      <c r="L14" s="26"/>
      <c r="M14" s="26"/>
      <c r="N14" s="26"/>
      <c r="O14" s="26"/>
      <c r="P14" s="27"/>
    </row>
    <row r="15" spans="1:16" ht="20.25" customHeight="1">
      <c r="A15" s="22"/>
      <c r="B15" s="23"/>
      <c r="C15" s="23"/>
      <c r="D15" s="23"/>
      <c r="E15" s="22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</row>
    <row r="17" spans="1:6">
      <c r="A17" s="32" t="s">
        <v>12</v>
      </c>
      <c r="B17" s="32"/>
      <c r="C17" s="32"/>
      <c r="D17" s="29" t="s">
        <v>79</v>
      </c>
      <c r="E17" s="29"/>
      <c r="F17" s="29"/>
    </row>
    <row r="19" spans="1:6">
      <c r="B19" s="1" t="s">
        <v>13</v>
      </c>
      <c r="D19" s="29" t="s">
        <v>80</v>
      </c>
      <c r="E19" s="29"/>
      <c r="F19" s="33"/>
    </row>
    <row r="20" spans="1:6">
      <c r="D20" s="29"/>
      <c r="E20" s="29"/>
      <c r="F20" s="29"/>
    </row>
    <row r="21" spans="1:6">
      <c r="D21" s="29" t="s">
        <v>81</v>
      </c>
      <c r="E21" s="29"/>
      <c r="F21" s="29"/>
    </row>
    <row r="22" spans="1:6">
      <c r="D22" s="29"/>
      <c r="E22" s="29"/>
      <c r="F22" s="29"/>
    </row>
    <row r="23" spans="1:6">
      <c r="D23" s="29"/>
      <c r="E23" s="29"/>
      <c r="F23" s="29"/>
    </row>
  </sheetData>
  <sortState ref="A6:R10">
    <sortCondition descending="1" ref="O6:O10"/>
  </sortState>
  <mergeCells count="21">
    <mergeCell ref="I8:P8"/>
    <mergeCell ref="I13:P13"/>
    <mergeCell ref="D22:F22"/>
    <mergeCell ref="D23:F23"/>
    <mergeCell ref="A17:C17"/>
    <mergeCell ref="D17:F17"/>
    <mergeCell ref="D19:F19"/>
    <mergeCell ref="D20:F20"/>
    <mergeCell ref="D21:F21"/>
    <mergeCell ref="I14:P14"/>
    <mergeCell ref="F4:F5"/>
    <mergeCell ref="G4:G5"/>
    <mergeCell ref="I4:N4"/>
    <mergeCell ref="O4:O5"/>
    <mergeCell ref="P4:P5"/>
    <mergeCell ref="E4:E5"/>
    <mergeCell ref="A3:C3"/>
    <mergeCell ref="A4:A5"/>
    <mergeCell ref="B4:B5"/>
    <mergeCell ref="C4:C5"/>
    <mergeCell ref="D4:D5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workbookViewId="0">
      <selection activeCell="P6" sqref="P6:P11"/>
    </sheetView>
  </sheetViews>
  <sheetFormatPr defaultRowHeight="15"/>
  <cols>
    <col min="1" max="1" width="4.7109375" style="1" customWidth="1"/>
    <col min="2" max="2" width="12.5703125" style="1" customWidth="1"/>
    <col min="3" max="3" width="10.7109375" style="1" bestFit="1" customWidth="1"/>
    <col min="4" max="4" width="13.5703125" style="1" customWidth="1"/>
    <col min="5" max="5" width="6.42578125" style="1" customWidth="1"/>
    <col min="6" max="6" width="28.28515625" style="1" customWidth="1"/>
    <col min="7" max="7" width="13.140625" style="1" customWidth="1"/>
    <col min="8" max="8" width="6.42578125" style="1" customWidth="1"/>
    <col min="9" max="9" width="3.7109375" style="1" customWidth="1"/>
    <col min="10" max="10" width="3.85546875" style="1" customWidth="1"/>
    <col min="11" max="11" width="3.7109375" style="1" customWidth="1"/>
    <col min="12" max="12" width="3.42578125" style="1" customWidth="1"/>
    <col min="13" max="13" width="5" style="1" customWidth="1"/>
    <col min="14" max="14" width="4.28515625" style="1" customWidth="1"/>
    <col min="15" max="15" width="7.140625" style="1" customWidth="1"/>
    <col min="16" max="16" width="11.42578125" style="1" customWidth="1"/>
    <col min="17" max="16384" width="9.140625" style="1"/>
  </cols>
  <sheetData>
    <row r="1" spans="1:16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>
      <c r="A3" s="6" t="s">
        <v>23</v>
      </c>
      <c r="B3" s="7"/>
      <c r="C3" s="8"/>
    </row>
    <row r="4" spans="1:16" ht="1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36" t="s">
        <v>9</v>
      </c>
      <c r="H4" s="12" t="s">
        <v>72</v>
      </c>
      <c r="I4" s="28" t="s">
        <v>7</v>
      </c>
      <c r="J4" s="28"/>
      <c r="K4" s="28"/>
      <c r="L4" s="28"/>
      <c r="M4" s="28"/>
      <c r="N4" s="28"/>
      <c r="O4" s="34" t="s">
        <v>8</v>
      </c>
      <c r="P4" s="34" t="s">
        <v>21</v>
      </c>
    </row>
    <row r="5" spans="1:16">
      <c r="A5" s="35"/>
      <c r="B5" s="35"/>
      <c r="C5" s="35"/>
      <c r="D5" s="35"/>
      <c r="E5" s="35"/>
      <c r="F5" s="35"/>
      <c r="G5" s="37"/>
      <c r="H5" s="13"/>
      <c r="I5" s="11">
        <v>1</v>
      </c>
      <c r="J5" s="11">
        <v>2</v>
      </c>
      <c r="K5" s="11">
        <v>3</v>
      </c>
      <c r="L5" s="11">
        <v>4</v>
      </c>
      <c r="M5" s="11">
        <v>5</v>
      </c>
      <c r="N5" s="11">
        <v>6</v>
      </c>
      <c r="O5" s="35"/>
      <c r="P5" s="36"/>
    </row>
    <row r="6" spans="1:16" ht="20.25" customHeight="1">
      <c r="A6" s="9">
        <v>1</v>
      </c>
      <c r="B6" s="5" t="s">
        <v>55</v>
      </c>
      <c r="C6" s="5" t="s">
        <v>56</v>
      </c>
      <c r="D6" s="5" t="s">
        <v>20</v>
      </c>
      <c r="E6" s="10">
        <v>11</v>
      </c>
      <c r="F6" s="5" t="s">
        <v>38</v>
      </c>
      <c r="G6" s="5" t="s">
        <v>10</v>
      </c>
      <c r="H6" s="5">
        <v>1115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19">
        <f t="shared" ref="O6:O7" si="0">SUM(I6:N6)</f>
        <v>0</v>
      </c>
      <c r="P6" s="19" t="s">
        <v>85</v>
      </c>
    </row>
    <row r="7" spans="1:16" ht="20.25" customHeight="1">
      <c r="A7" s="9">
        <v>2</v>
      </c>
      <c r="B7" s="5" t="s">
        <v>57</v>
      </c>
      <c r="C7" s="5" t="s">
        <v>14</v>
      </c>
      <c r="D7" s="5" t="s">
        <v>51</v>
      </c>
      <c r="E7" s="10">
        <v>11</v>
      </c>
      <c r="F7" s="5" t="s">
        <v>37</v>
      </c>
      <c r="G7" s="5" t="s">
        <v>10</v>
      </c>
      <c r="H7" s="5">
        <v>1116</v>
      </c>
      <c r="I7" s="9">
        <v>0</v>
      </c>
      <c r="J7" s="9">
        <v>3</v>
      </c>
      <c r="K7" s="9">
        <v>5</v>
      </c>
      <c r="L7" s="9">
        <v>0</v>
      </c>
      <c r="M7" s="9">
        <v>1</v>
      </c>
      <c r="N7" s="9">
        <v>1</v>
      </c>
      <c r="O7" s="19">
        <f t="shared" si="0"/>
        <v>10</v>
      </c>
      <c r="P7" s="19" t="s">
        <v>85</v>
      </c>
    </row>
    <row r="8" spans="1:16" ht="20.25" customHeight="1">
      <c r="A8" s="9">
        <v>3</v>
      </c>
      <c r="B8" s="5" t="s">
        <v>58</v>
      </c>
      <c r="C8" s="5" t="s">
        <v>59</v>
      </c>
      <c r="D8" s="5" t="s">
        <v>51</v>
      </c>
      <c r="E8" s="10">
        <v>11</v>
      </c>
      <c r="F8" s="5" t="s">
        <v>37</v>
      </c>
      <c r="G8" s="5" t="s">
        <v>10</v>
      </c>
      <c r="H8" s="5">
        <v>1117</v>
      </c>
      <c r="I8" s="9">
        <v>0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f>SUM(I8:N8)</f>
        <v>1</v>
      </c>
      <c r="P8" s="19" t="s">
        <v>85</v>
      </c>
    </row>
    <row r="9" spans="1:16" ht="20.25" customHeight="1">
      <c r="A9" s="9">
        <v>4</v>
      </c>
      <c r="B9" s="5" t="s">
        <v>60</v>
      </c>
      <c r="C9" s="5" t="s">
        <v>59</v>
      </c>
      <c r="D9" s="5" t="s">
        <v>61</v>
      </c>
      <c r="E9" s="10">
        <v>11</v>
      </c>
      <c r="F9" s="5" t="s">
        <v>37</v>
      </c>
      <c r="G9" s="5" t="s">
        <v>10</v>
      </c>
      <c r="H9" s="5">
        <v>1118</v>
      </c>
      <c r="I9" s="9">
        <v>0</v>
      </c>
      <c r="J9" s="9">
        <v>2</v>
      </c>
      <c r="K9" s="9">
        <v>0</v>
      </c>
      <c r="L9" s="9">
        <v>0</v>
      </c>
      <c r="M9" s="9">
        <v>0</v>
      </c>
      <c r="N9" s="9">
        <v>1</v>
      </c>
      <c r="O9" s="19">
        <f t="shared" ref="O9:O11" si="1">SUM(I9:N9)</f>
        <v>3</v>
      </c>
      <c r="P9" s="19" t="s">
        <v>85</v>
      </c>
    </row>
    <row r="10" spans="1:16" ht="20.25" customHeight="1">
      <c r="A10" s="9">
        <v>5</v>
      </c>
      <c r="B10" s="5" t="s">
        <v>62</v>
      </c>
      <c r="C10" s="5" t="s">
        <v>63</v>
      </c>
      <c r="D10" s="5" t="s">
        <v>36</v>
      </c>
      <c r="E10" s="10">
        <v>11</v>
      </c>
      <c r="F10" s="5" t="s">
        <v>37</v>
      </c>
      <c r="G10" s="5" t="s">
        <v>10</v>
      </c>
      <c r="H10" s="5">
        <v>1119</v>
      </c>
      <c r="I10" s="9">
        <v>0</v>
      </c>
      <c r="J10" s="9">
        <v>3</v>
      </c>
      <c r="K10" s="9">
        <v>0</v>
      </c>
      <c r="L10" s="9">
        <v>0</v>
      </c>
      <c r="M10" s="9">
        <v>0</v>
      </c>
      <c r="N10" s="9">
        <v>0</v>
      </c>
      <c r="O10" s="19">
        <f t="shared" si="1"/>
        <v>3</v>
      </c>
      <c r="P10" s="19" t="s">
        <v>85</v>
      </c>
    </row>
    <row r="11" spans="1:16" ht="20.25" customHeight="1">
      <c r="A11" s="9">
        <v>6</v>
      </c>
      <c r="B11" s="5" t="s">
        <v>64</v>
      </c>
      <c r="C11" s="5" t="s">
        <v>65</v>
      </c>
      <c r="D11" s="5" t="s">
        <v>29</v>
      </c>
      <c r="E11" s="10">
        <v>11</v>
      </c>
      <c r="F11" s="5" t="s">
        <v>38</v>
      </c>
      <c r="G11" s="5" t="s">
        <v>10</v>
      </c>
      <c r="H11" s="5">
        <v>1120</v>
      </c>
      <c r="I11" s="9">
        <v>0</v>
      </c>
      <c r="J11" s="9">
        <v>1</v>
      </c>
      <c r="K11" s="9">
        <v>0</v>
      </c>
      <c r="L11" s="9">
        <v>0</v>
      </c>
      <c r="M11" s="9">
        <v>0</v>
      </c>
      <c r="N11" s="9">
        <v>2</v>
      </c>
      <c r="O11" s="19">
        <f t="shared" si="1"/>
        <v>3</v>
      </c>
      <c r="P11" s="19" t="s">
        <v>85</v>
      </c>
    </row>
    <row r="12" spans="1:16">
      <c r="A12" s="1" t="s">
        <v>18</v>
      </c>
    </row>
    <row r="13" spans="1:16">
      <c r="A13" s="32" t="s">
        <v>12</v>
      </c>
      <c r="B13" s="32"/>
      <c r="C13" s="32"/>
      <c r="D13" s="29" t="s">
        <v>79</v>
      </c>
      <c r="E13" s="29"/>
      <c r="F13" s="29"/>
    </row>
    <row r="15" spans="1:16">
      <c r="B15" s="1" t="s">
        <v>13</v>
      </c>
      <c r="D15" s="29" t="s">
        <v>80</v>
      </c>
      <c r="E15" s="29"/>
      <c r="F15" s="33"/>
    </row>
    <row r="16" spans="1:16">
      <c r="D16" s="29"/>
      <c r="E16" s="29"/>
      <c r="F16" s="29"/>
    </row>
    <row r="17" spans="4:6">
      <c r="D17" s="29" t="s">
        <v>81</v>
      </c>
      <c r="E17" s="29"/>
      <c r="F17" s="29"/>
    </row>
    <row r="18" spans="4:6">
      <c r="D18" s="29"/>
      <c r="E18" s="29"/>
      <c r="F18" s="29"/>
    </row>
    <row r="19" spans="4:6">
      <c r="D19" s="29"/>
      <c r="E19" s="29"/>
      <c r="F19" s="29"/>
    </row>
  </sheetData>
  <sortState ref="A6:R14">
    <sortCondition descending="1" ref="O6:O14"/>
  </sortState>
  <mergeCells count="17">
    <mergeCell ref="D18:F18"/>
    <mergeCell ref="D19:F19"/>
    <mergeCell ref="A13:C13"/>
    <mergeCell ref="D13:F13"/>
    <mergeCell ref="D15:F15"/>
    <mergeCell ref="D16:F16"/>
    <mergeCell ref="D17:F17"/>
    <mergeCell ref="F4:F5"/>
    <mergeCell ref="G4:G5"/>
    <mergeCell ref="I4:N4"/>
    <mergeCell ref="O4:O5"/>
    <mergeCell ref="P4:P5"/>
    <mergeCell ref="E4:E5"/>
    <mergeCell ref="A4:A5"/>
    <mergeCell ref="B4:B5"/>
    <mergeCell ref="C4:C5"/>
    <mergeCell ref="D4:D5"/>
  </mergeCells>
  <pageMargins left="0.7" right="0.7" top="0.75" bottom="0.75" header="0.3" footer="0.3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2015-01-15T11:31:13Z</dcterms:modified>
</cp:coreProperties>
</file>